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O2\2021\2020 za web\New folder\"/>
    </mc:Choice>
  </mc:AlternateContent>
  <bookViews>
    <workbookView xWindow="10125" yWindow="1770" windowWidth="14955" windowHeight="8445"/>
  </bookViews>
  <sheets>
    <sheet name="Sveukupno" sheetId="1" r:id="rId1"/>
  </sheets>
  <definedNames>
    <definedName name="_xlnm.Print_Titles" localSheetId="0">Sveukupno!$5:$8</definedName>
  </definedNames>
  <calcPr calcId="162913"/>
</workbook>
</file>

<file path=xl/calcChain.xml><?xml version="1.0" encoding="utf-8"?>
<calcChain xmlns="http://schemas.openxmlformats.org/spreadsheetml/2006/main">
  <c r="N1127" i="1" l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5" i="1"/>
  <c r="O804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3" i="1"/>
  <c r="O702" i="1"/>
  <c r="O701" i="1"/>
  <c r="O700" i="1"/>
  <c r="O698" i="1"/>
  <c r="O697" i="1"/>
  <c r="O696" i="1"/>
  <c r="O694" i="1"/>
  <c r="O693" i="1"/>
  <c r="O692" i="1"/>
  <c r="O691" i="1"/>
  <c r="O690" i="1"/>
  <c r="O689" i="1"/>
  <c r="O688" i="1"/>
  <c r="O687" i="1"/>
  <c r="O686" i="1"/>
  <c r="O685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4" i="1"/>
  <c r="O283" i="1"/>
  <c r="O282" i="1"/>
  <c r="O281" i="1"/>
  <c r="O280" i="1"/>
  <c r="O279" i="1"/>
  <c r="O278" i="1"/>
  <c r="O277" i="1"/>
  <c r="O276" i="1"/>
  <c r="O275" i="1"/>
  <c r="O273" i="1"/>
  <c r="O272" i="1"/>
  <c r="O271" i="1"/>
  <c r="O269" i="1"/>
  <c r="O268" i="1"/>
  <c r="O267" i="1"/>
  <c r="O266" i="1"/>
  <c r="O264" i="1"/>
  <c r="O263" i="1"/>
  <c r="O262" i="1"/>
  <c r="O260" i="1"/>
  <c r="O259" i="1"/>
  <c r="O258" i="1"/>
  <c r="O257" i="1"/>
  <c r="O256" i="1"/>
  <c r="O255" i="1"/>
  <c r="O249" i="1"/>
  <c r="O248" i="1"/>
  <c r="O247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L1127" i="1" l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5" i="1"/>
  <c r="M804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3" i="1"/>
  <c r="M702" i="1"/>
  <c r="M701" i="1"/>
  <c r="M700" i="1"/>
  <c r="M698" i="1"/>
  <c r="M697" i="1"/>
  <c r="M696" i="1"/>
  <c r="M694" i="1"/>
  <c r="M693" i="1"/>
  <c r="M692" i="1"/>
  <c r="M691" i="1"/>
  <c r="M690" i="1"/>
  <c r="M689" i="1"/>
  <c r="M688" i="1"/>
  <c r="M687" i="1"/>
  <c r="M686" i="1"/>
  <c r="M685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4" i="1"/>
  <c r="M283" i="1"/>
  <c r="M282" i="1"/>
  <c r="M281" i="1"/>
  <c r="M280" i="1"/>
  <c r="M279" i="1"/>
  <c r="M278" i="1"/>
  <c r="M277" i="1"/>
  <c r="M276" i="1"/>
  <c r="M275" i="1"/>
  <c r="M273" i="1"/>
  <c r="M272" i="1"/>
  <c r="M271" i="1"/>
  <c r="M269" i="1"/>
  <c r="M268" i="1"/>
  <c r="M267" i="1"/>
  <c r="M266" i="1"/>
  <c r="M264" i="1"/>
  <c r="M263" i="1"/>
  <c r="M262" i="1"/>
  <c r="M260" i="1"/>
  <c r="M259" i="1"/>
  <c r="M258" i="1"/>
  <c r="M257" i="1"/>
  <c r="M256" i="1"/>
  <c r="M255" i="1"/>
  <c r="M249" i="1"/>
  <c r="M248" i="1"/>
  <c r="M247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K1123" i="1" l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5" i="1"/>
  <c r="K804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3" i="1"/>
  <c r="K702" i="1"/>
  <c r="K701" i="1"/>
  <c r="K700" i="1"/>
  <c r="K698" i="1"/>
  <c r="K697" i="1"/>
  <c r="K696" i="1"/>
  <c r="K694" i="1"/>
  <c r="K693" i="1"/>
  <c r="K692" i="1"/>
  <c r="K691" i="1"/>
  <c r="K690" i="1"/>
  <c r="K689" i="1"/>
  <c r="K688" i="1"/>
  <c r="K687" i="1"/>
  <c r="K686" i="1"/>
  <c r="K685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4" i="1"/>
  <c r="K283" i="1"/>
  <c r="K282" i="1"/>
  <c r="K281" i="1"/>
  <c r="K280" i="1"/>
  <c r="K279" i="1"/>
  <c r="K278" i="1"/>
  <c r="K277" i="1"/>
  <c r="K276" i="1"/>
  <c r="K275" i="1"/>
  <c r="K273" i="1"/>
  <c r="K272" i="1"/>
  <c r="K271" i="1"/>
  <c r="K269" i="1"/>
  <c r="K268" i="1"/>
  <c r="K267" i="1"/>
  <c r="K266" i="1"/>
  <c r="K264" i="1"/>
  <c r="K263" i="1"/>
  <c r="K262" i="1"/>
  <c r="K260" i="1"/>
  <c r="K259" i="1"/>
  <c r="K258" i="1"/>
  <c r="K257" i="1"/>
  <c r="K256" i="1"/>
  <c r="K255" i="1"/>
  <c r="K249" i="1"/>
  <c r="K248" i="1"/>
  <c r="K247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I1123" i="1" l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5" i="1"/>
  <c r="I804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3" i="1"/>
  <c r="I702" i="1"/>
  <c r="I701" i="1"/>
  <c r="I700" i="1"/>
  <c r="I698" i="1"/>
  <c r="I697" i="1"/>
  <c r="I696" i="1"/>
  <c r="I694" i="1"/>
  <c r="I693" i="1"/>
  <c r="I692" i="1"/>
  <c r="I691" i="1"/>
  <c r="I690" i="1"/>
  <c r="I689" i="1"/>
  <c r="I688" i="1"/>
  <c r="I687" i="1"/>
  <c r="I686" i="1"/>
  <c r="I685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4" i="1"/>
  <c r="I283" i="1"/>
  <c r="I282" i="1"/>
  <c r="I281" i="1"/>
  <c r="I280" i="1"/>
  <c r="I279" i="1"/>
  <c r="I278" i="1"/>
  <c r="I277" i="1"/>
  <c r="I276" i="1"/>
  <c r="I275" i="1"/>
  <c r="I273" i="1"/>
  <c r="I272" i="1"/>
  <c r="I271" i="1"/>
  <c r="I269" i="1"/>
  <c r="I268" i="1"/>
  <c r="I267" i="1"/>
  <c r="I266" i="1"/>
  <c r="I264" i="1"/>
  <c r="I263" i="1"/>
  <c r="I262" i="1"/>
  <c r="I260" i="1"/>
  <c r="I259" i="1"/>
  <c r="I258" i="1"/>
  <c r="I257" i="1"/>
  <c r="I256" i="1"/>
  <c r="I255" i="1"/>
  <c r="I249" i="1"/>
  <c r="I248" i="1"/>
  <c r="I247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982" i="1"/>
  <c r="E982" i="1"/>
  <c r="G977" i="1"/>
  <c r="E977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7" i="1"/>
  <c r="G248" i="1"/>
  <c r="G249" i="1"/>
  <c r="G255" i="1"/>
  <c r="G256" i="1"/>
  <c r="G257" i="1"/>
  <c r="G258" i="1"/>
  <c r="G259" i="1"/>
  <c r="G260" i="1"/>
  <c r="G262" i="1"/>
  <c r="G263" i="1"/>
  <c r="G264" i="1"/>
  <c r="G266" i="1"/>
  <c r="G267" i="1"/>
  <c r="G268" i="1"/>
  <c r="G269" i="1"/>
  <c r="G271" i="1"/>
  <c r="G272" i="1"/>
  <c r="G273" i="1"/>
  <c r="G275" i="1"/>
  <c r="G276" i="1"/>
  <c r="G277" i="1"/>
  <c r="G278" i="1"/>
  <c r="G279" i="1"/>
  <c r="G280" i="1"/>
  <c r="G281" i="1"/>
  <c r="G282" i="1"/>
  <c r="G283" i="1"/>
  <c r="G284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85" i="1"/>
  <c r="G686" i="1"/>
  <c r="G687" i="1"/>
  <c r="G688" i="1"/>
  <c r="G689" i="1"/>
  <c r="G690" i="1"/>
  <c r="G691" i="1"/>
  <c r="G692" i="1"/>
  <c r="G693" i="1"/>
  <c r="G694" i="1"/>
  <c r="G696" i="1"/>
  <c r="G697" i="1"/>
  <c r="G698" i="1"/>
  <c r="G700" i="1"/>
  <c r="G701" i="1"/>
  <c r="G702" i="1"/>
  <c r="G703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4" i="1"/>
  <c r="G805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8" i="1"/>
  <c r="G979" i="1"/>
  <c r="G980" i="1"/>
  <c r="G981" i="1"/>
  <c r="G983" i="1"/>
  <c r="G984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0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4" i="1"/>
  <c r="E983" i="1"/>
  <c r="E981" i="1"/>
  <c r="E980" i="1"/>
  <c r="E979" i="1"/>
  <c r="E978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5" i="1"/>
  <c r="E804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3" i="1"/>
  <c r="E702" i="1"/>
  <c r="E701" i="1"/>
  <c r="E700" i="1"/>
  <c r="E698" i="1"/>
  <c r="E697" i="1"/>
  <c r="E696" i="1"/>
  <c r="E694" i="1"/>
  <c r="E693" i="1"/>
  <c r="E692" i="1"/>
  <c r="E691" i="1"/>
  <c r="E690" i="1"/>
  <c r="E689" i="1"/>
  <c r="E688" i="1"/>
  <c r="E687" i="1"/>
  <c r="E686" i="1"/>
  <c r="E685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4" i="1"/>
  <c r="E283" i="1"/>
  <c r="E282" i="1"/>
  <c r="E281" i="1"/>
  <c r="E280" i="1"/>
  <c r="E279" i="1"/>
  <c r="E278" i="1"/>
  <c r="E277" i="1"/>
  <c r="E276" i="1"/>
  <c r="E275" i="1"/>
  <c r="E273" i="1"/>
  <c r="E272" i="1"/>
  <c r="E271" i="1"/>
  <c r="E268" i="1"/>
  <c r="E267" i="1"/>
  <c r="E266" i="1"/>
  <c r="E264" i="1"/>
  <c r="E263" i="1"/>
  <c r="E262" i="1"/>
  <c r="E260" i="1"/>
  <c r="E259" i="1"/>
  <c r="E258" i="1"/>
  <c r="E257" i="1"/>
  <c r="E256" i="1"/>
  <c r="E255" i="1"/>
  <c r="E249" i="1"/>
  <c r="E248" i="1"/>
  <c r="E247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<sst xmlns="http://schemas.openxmlformats.org/spreadsheetml/2006/main" count="1305" uniqueCount="1229">
  <si>
    <t>Razvoj zajednice</t>
  </si>
  <si>
    <t>063</t>
  </si>
  <si>
    <t>Opskrba vodom</t>
  </si>
  <si>
    <t>064</t>
  </si>
  <si>
    <t>Ulična rasvjeta</t>
  </si>
  <si>
    <t>065</t>
  </si>
  <si>
    <t>Istraživanje i razvoj stanovanja i komunalnih pogodnosti</t>
  </si>
  <si>
    <t>066</t>
  </si>
  <si>
    <t>Rashodi vezani za stanovanje i kom. pogodnosti koji nisu drugdje svrstani</t>
  </si>
  <si>
    <t>07</t>
  </si>
  <si>
    <t>071</t>
  </si>
  <si>
    <t>0711</t>
  </si>
  <si>
    <t>Farmaceutski proizvodi</t>
  </si>
  <si>
    <t>0712</t>
  </si>
  <si>
    <t>Ostali medicinski proizvodi</t>
  </si>
  <si>
    <t>0713</t>
  </si>
  <si>
    <t>Terapeutski pribor i oprema</t>
  </si>
  <si>
    <t>072</t>
  </si>
  <si>
    <t>0721</t>
  </si>
  <si>
    <t>Opće medicinske usluge</t>
  </si>
  <si>
    <t>0722</t>
  </si>
  <si>
    <t>Specijalističke medicinske usluge</t>
  </si>
  <si>
    <t>0723</t>
  </si>
  <si>
    <t>Zubarske usluge</t>
  </si>
  <si>
    <t>0724</t>
  </si>
  <si>
    <t xml:space="preserve">Paramedicinske usluge </t>
  </si>
  <si>
    <t>073</t>
  </si>
  <si>
    <t>0731</t>
  </si>
  <si>
    <t>Usluge općih bolnica</t>
  </si>
  <si>
    <t>0732</t>
  </si>
  <si>
    <t>Usluge specijalističkih bolnica</t>
  </si>
  <si>
    <t>0733</t>
  </si>
  <si>
    <t>Usluge medicinskih centara i centara za majčinstvo</t>
  </si>
  <si>
    <t>0734</t>
  </si>
  <si>
    <t>Usluge centara za njegu i oporavak</t>
  </si>
  <si>
    <t>074</t>
  </si>
  <si>
    <t>Službe javnog zdravstva</t>
  </si>
  <si>
    <t>075</t>
  </si>
  <si>
    <t>Istraživanje i razvoj zdravstva</t>
  </si>
  <si>
    <t>076</t>
  </si>
  <si>
    <t>Poslovi i usluge zdravstva koji nisu drugdje svrstani</t>
  </si>
  <si>
    <t>08</t>
  </si>
  <si>
    <t>081</t>
  </si>
  <si>
    <t>Službe rekreacije i sporta</t>
  </si>
  <si>
    <t>082</t>
  </si>
  <si>
    <t>Službe kulture</t>
  </si>
  <si>
    <t>083</t>
  </si>
  <si>
    <t>Službe emitiranja i izdavanja</t>
  </si>
  <si>
    <t>084</t>
  </si>
  <si>
    <t>Religijske i druge službe zajednice</t>
  </si>
  <si>
    <t>085</t>
  </si>
  <si>
    <t>Istraživanje i razvoj rekreacije, kulture i religije</t>
  </si>
  <si>
    <t>086</t>
  </si>
  <si>
    <t>Rashodi za rekreaciju, kulturu i religiju koji nisu drugdje svrstani</t>
  </si>
  <si>
    <t>09</t>
  </si>
  <si>
    <t>091</t>
  </si>
  <si>
    <t>0911</t>
  </si>
  <si>
    <t>Predškolsko obrazovanje</t>
  </si>
  <si>
    <t>0912</t>
  </si>
  <si>
    <t>Osnovno obrazovanje</t>
  </si>
  <si>
    <t>092</t>
  </si>
  <si>
    <t>0921</t>
  </si>
  <si>
    <t>Niže srednjoškolsko obrazovanje</t>
  </si>
  <si>
    <t>0922</t>
  </si>
  <si>
    <t>Više srednjoškolsko obrazovanje</t>
  </si>
  <si>
    <t>093</t>
  </si>
  <si>
    <t>Poslije srednjoškolsko, ali ne visoko obrazovanje</t>
  </si>
  <si>
    <t>094</t>
  </si>
  <si>
    <t>0941</t>
  </si>
  <si>
    <t>Prvi stupanj visoke naobrazbe</t>
  </si>
  <si>
    <t>0942</t>
  </si>
  <si>
    <t>Drugi stupanj visoke naobrazbe</t>
  </si>
  <si>
    <t>095</t>
  </si>
  <si>
    <t>Obrazovanje koje se ne može definirati po stupnju</t>
  </si>
  <si>
    <t>096</t>
  </si>
  <si>
    <t>Dodatne usluge u obrazovanju</t>
  </si>
  <si>
    <t>097</t>
  </si>
  <si>
    <t>Istraživanje i razvoj obrazovanja</t>
  </si>
  <si>
    <t>098</t>
  </si>
  <si>
    <t>Usluge obrazovanja koje nisu drugdje svrstane</t>
  </si>
  <si>
    <t>10</t>
  </si>
  <si>
    <t>101</t>
  </si>
  <si>
    <t>1011</t>
  </si>
  <si>
    <t>Bolest</t>
  </si>
  <si>
    <t>1012</t>
  </si>
  <si>
    <t>Invaliditet</t>
  </si>
  <si>
    <t>102</t>
  </si>
  <si>
    <t>Starost</t>
  </si>
  <si>
    <t>103</t>
  </si>
  <si>
    <t>104</t>
  </si>
  <si>
    <t>Obitelj i djeca</t>
  </si>
  <si>
    <t>105</t>
  </si>
  <si>
    <t>Nezaposlenost</t>
  </si>
  <si>
    <t>106</t>
  </si>
  <si>
    <t>Stanovanje</t>
  </si>
  <si>
    <t>107</t>
  </si>
  <si>
    <t>Socijalna pomoć stanovništvu koje nije obuhvaćeno redovnim socijalnim programima</t>
  </si>
  <si>
    <t>108</t>
  </si>
  <si>
    <t>Istraživanje i razvoj socijalne zaštite</t>
  </si>
  <si>
    <t>109</t>
  </si>
  <si>
    <t>Aktivnosti socijalne zaštite koje nisu drugdje svrstane</t>
  </si>
  <si>
    <t>Prihodi od poreza (AOP 003+012+018+024+032+035)</t>
  </si>
  <si>
    <t>Porez i prirez na dohodak od samostalnih djelatnosti</t>
  </si>
  <si>
    <t>Povrat više ostvarenog poreza na dohodak za decentralizirane funkcije</t>
  </si>
  <si>
    <t>Porez na dobit (AOP 013 do 016 - 017)</t>
  </si>
  <si>
    <t>Porezi na imovinu (AOP 019 do 023)</t>
  </si>
  <si>
    <t>Povrat zajmova danih tuzemnim trgovačkim društvima izvan javnog sektora</t>
  </si>
  <si>
    <t>Povrat zajmova danih tuzemnim obrtnicima</t>
  </si>
  <si>
    <t>Povrat zajmova danih inozemnim trgovačkim društvima</t>
  </si>
  <si>
    <t>Povrat zajmova danih inozemnim obrtnicima</t>
  </si>
  <si>
    <t>Povrat zajmova danih državnom proračunu</t>
  </si>
  <si>
    <t>Povrat zajmova danih županijskim proračunima</t>
  </si>
  <si>
    <t>Povrat zajmova danih gradskim proračunima</t>
  </si>
  <si>
    <t>Povrat zajmova danih općinskim proračunima</t>
  </si>
  <si>
    <t>Povrat zajmova danih HZMO-u, HZZ-u i HZZO-u</t>
  </si>
  <si>
    <t>Povrat zajmova danih ostalim izvanproračunskim korisnicima državnog proračuna</t>
  </si>
  <si>
    <t>Povrat zajmova danih izvanproračunskim korisnicima županijskih, gradskih i općinskih proračuna</t>
  </si>
  <si>
    <t>Trezorski zapisi - tuzemni</t>
  </si>
  <si>
    <t>Trezorski zapisi - inozemni</t>
  </si>
  <si>
    <t>Dionice i udjeli u glavnici kreditnih institucija u javnom sektoru</t>
  </si>
  <si>
    <t>Dionice i udjeli u glavnici osiguravajućih društava u javnom sektoru</t>
  </si>
  <si>
    <t>Dionice i udjeli u glavnici ostalih financijskih institucija u javnom sektoru</t>
  </si>
  <si>
    <t xml:space="preserve">Dionice i udjeli u glavnici tuzemnih kreditnih i ostalih financijskih institucija izvan javnog sektora </t>
  </si>
  <si>
    <t xml:space="preserve">Dionice i udjeli u glavnici inozemnih kreditnih i ostalih financijskih institucija </t>
  </si>
  <si>
    <t>Primljeni krediti i zajmovi od institucija i tijela EU</t>
  </si>
  <si>
    <t>Primljeni zajmovi od inozemnih vlada u EU</t>
  </si>
  <si>
    <t>Primljeni zajmovi od inozemnih vlada izvan EU</t>
  </si>
  <si>
    <t>Primljeni krediti od kreditnih institucija u javnom sektoru</t>
  </si>
  <si>
    <t>Primljeni zajmovi od osiguravajućih društava u javnom sektoru</t>
  </si>
  <si>
    <t>Primljeni zajmovi od ostalih financijskih institucija u javnom sektoru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</si>
  <si>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</si>
  <si>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</si>
  <si>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</si>
  <si>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Primljeni krediti od inozemnih kreditnih institucija</t>
  </si>
  <si>
    <t>Primljeni zajmovi od inozemnih osiguravajućih društava</t>
  </si>
  <si>
    <t>Primljeni zajmovi od ostalih inozemnih financijskih institucija</t>
  </si>
  <si>
    <t>Primljeni zajmovi od tuzemnih trgovačkih društava izvan javnog sektora</t>
  </si>
  <si>
    <t>Primljeni zajmovi od tuzemnih obrtnika</t>
  </si>
  <si>
    <t>Primljeni zajmovi od inozemnih trgovačkih društava</t>
  </si>
  <si>
    <t>Primljeni zajmovi od inozemnih obrtnika</t>
  </si>
  <si>
    <t>Primljeni zajmovi od državnog proračuna</t>
  </si>
  <si>
    <t>Primljeni zajmovi od županijskih proračuna</t>
  </si>
  <si>
    <t>Primljeni zajmovi od gradskih proračuna</t>
  </si>
  <si>
    <t>Primljeni zajmovi od općinskih proračuna</t>
  </si>
  <si>
    <t>Primljeni zajmovi od HZMO-a, HZZ-a i HZZO-a</t>
  </si>
  <si>
    <t>Komercijalni i blagajnički zapisi – tuzemni</t>
  </si>
  <si>
    <t>Komercijalni i blagajnički zapisi – inozemni</t>
  </si>
  <si>
    <t>Obveznice – tuzemne</t>
  </si>
  <si>
    <t>Obveznice – inozemne</t>
  </si>
  <si>
    <t>Opcije i drugi financijski derivati – tuzemni</t>
  </si>
  <si>
    <t>Opcije i drugi financijski derivati – inozemni</t>
  </si>
  <si>
    <t>Ostali tuzemni vrijednosni papiri</t>
  </si>
  <si>
    <t>Dani zajmovi institucijama i tijelima EU</t>
  </si>
  <si>
    <t>Dani zajmovi inozemnim vladama u EU</t>
  </si>
  <si>
    <t>Dani zajmovi inozemnim vladama izvan EU</t>
  </si>
  <si>
    <t>Dani zajmovi kreditnim institucijama u javnom sektoru</t>
  </si>
  <si>
    <t>Dani zajmovi osiguravajućim društvima u javnom sektoru</t>
  </si>
  <si>
    <t>Dani zajmovi ostalim financijskim institucijama u javnom sektoru</t>
  </si>
  <si>
    <t>Dani zajmovi tuzemnim kreditnim institucijama izvan javnog sektora</t>
  </si>
  <si>
    <t>Dani zajmovi tuzemnim osiguravajućim društvima izvan javnog sektora</t>
  </si>
  <si>
    <t>Dani zajmovi ostalim tuzemnim financijskim institucijama izvan javnog sektora</t>
  </si>
  <si>
    <t>Dani zajmovi inozemnim kreditnim institucijama</t>
  </si>
  <si>
    <t>Dani zajmovi inozemnim osiguravajućim društvima</t>
  </si>
  <si>
    <t>Dani zajmovi ostalim inozemnim financijskim institucijama</t>
  </si>
  <si>
    <t>Dani zajmovi tuzemnim trgovačkim društvima izvan javnog sektora</t>
  </si>
  <si>
    <t>Dani zajmovi tuzemnim obrtnicima</t>
  </si>
  <si>
    <t>Dani zajmovi inozemnim trgovačkim društvima</t>
  </si>
  <si>
    <t>Dani zajmovi inozemnim obrtnicima</t>
  </si>
  <si>
    <t>Dani zajmovi državnom proračunu</t>
  </si>
  <si>
    <t>Dani zajmovi županijskim proračunima</t>
  </si>
  <si>
    <t>Dani zajmovi gradskim proračunima</t>
  </si>
  <si>
    <t>Dani zajmovi općinskim proračunima</t>
  </si>
  <si>
    <t>Dani zajmovi HZMO-u, HZZ-u i HZZO-u</t>
  </si>
  <si>
    <t>Dani zajmovi ostalim izvanproračunskim korisnicima državnog proračuna</t>
  </si>
  <si>
    <t>Dani zajmovi izvanproračunskim korisnicima županijskih, gradskih i općinskih proračuna</t>
  </si>
  <si>
    <t>Komercijalni i blagajnički zapisi - inozemni</t>
  </si>
  <si>
    <t>Dionice i udjeli u glavnici tuzemnih kreditnih i ostalih financijskih institucija izvan javnog sektora</t>
  </si>
  <si>
    <t>Dionice i udjeli u glavnici inozemnih kreditnih i ostalih financijskih institucija</t>
  </si>
  <si>
    <t>Otplata glavnice primljenih kredita i zajmova od institucija i tijela EU</t>
  </si>
  <si>
    <t>Otplata glavnice primljenih zajmova od inozemnih vlada u EU</t>
  </si>
  <si>
    <t>Otplata glavnice primljenih zajmova od inozemnih vlada izvan EU</t>
  </si>
  <si>
    <t>Otplata glavnice primljenih kredita od kreditnih institucija u javnom sektoru</t>
  </si>
  <si>
    <t>Otplata glavnice primljenih zajmova od osiguravajućih društava u javnom sektoru</t>
  </si>
  <si>
    <t>Otplata glavnice primljenih zajmova od ostalih financijskih institucija u javnom sektoru</t>
  </si>
  <si>
    <t>Otplata glavnice primljenih kredita od tuzemnih kreditnih institucija izvan javnog sektora</t>
  </si>
  <si>
    <t>Otplata glavnice primljenih zajmova od tuzemnih osiguravajućih društava izvan javnog sektora</t>
  </si>
  <si>
    <t>Otplata glavnice primljenih kredita od inozemnih kreditnih institucija</t>
  </si>
  <si>
    <t>Otplata glavnice primljenih zajmova od inozemnih osiguravajućih društava</t>
  </si>
  <si>
    <t>Otplata glavnice primljenih zajmova od ostalih inozemnih financijskih institucija</t>
  </si>
  <si>
    <t>Otplata glavnice primljenih zajmova od tuzemnih trgovačkih društava izvan javnog sektora</t>
  </si>
  <si>
    <t>Otplata glavnice primljenih zajmova od tuzemnih obrtnika</t>
  </si>
  <si>
    <t>Otplata glavnice primljenih zajmova od inozemnih trgovačkih društava</t>
  </si>
  <si>
    <t>Otplata glavnice primljenih zajmova od inozemnih obrtnika</t>
  </si>
  <si>
    <t>Otplata glavnice primljenih zajmova od državnog proračuna</t>
  </si>
  <si>
    <t>Otplata glavnice primljenih zajmova od županijskih proračuna</t>
  </si>
  <si>
    <t>Otplata glavnice primljenih zajmova od gradskih proračuna</t>
  </si>
  <si>
    <t>Otplata glavnice primljenih zajmova od općinskih proračuna</t>
  </si>
  <si>
    <t>Otplata glavnice primljenih zajmova od HZMO-a, HZZ-a i HZZO-a</t>
  </si>
  <si>
    <t>Otplata glavnice primljenih zajmova od ostalih izvanproračunskih korisnika državnog proračuna</t>
  </si>
  <si>
    <t>Otplata glavnice primljenih zajmova od izvanproračunskih korisnika županijskih, gradskih i općinskih proračuna</t>
  </si>
  <si>
    <t>Ukupni priljevi na novčane račune i blagajne</t>
  </si>
  <si>
    <t>Ukupni odljevi s novčanih računa i blagajni</t>
  </si>
  <si>
    <t>Prosječan broj zaposlenih u tijelima na osnovi sati rada (cijeli broj)</t>
  </si>
  <si>
    <t>Prosječan broj zaposlenih kod korisnika na osnovi sati rada (cijeli broj)</t>
  </si>
  <si>
    <t>Ostvareni prihodi iz dodatnog udjela poreza na dohodak za decentralizirane funkcije</t>
  </si>
  <si>
    <t>Porez na korištenje javnih površina</t>
  </si>
  <si>
    <t>Porez na cestovna motorna vozila</t>
  </si>
  <si>
    <t>Porez na tvrtku odnosno naziv tvrtke</t>
  </si>
  <si>
    <t>Tekuće pomoći iz državnog proračuna</t>
  </si>
  <si>
    <t>Tekuće pomoći iz županijskih proračuna</t>
  </si>
  <si>
    <t>Tekuće pomoći iz gradskih proračuna</t>
  </si>
  <si>
    <t>Tekuće pomoći iz općinskih proračuna</t>
  </si>
  <si>
    <t>Kapitalne pomoći iz državnog proračuna</t>
  </si>
  <si>
    <t>Kapitalne pomoći iz županijskih proračuna</t>
  </si>
  <si>
    <t>Kapitalne pomoći iz gradskih proračuna</t>
  </si>
  <si>
    <t>Kapitalne pomoći iz općinskih proračuna</t>
  </si>
  <si>
    <t xml:space="preserve">Tekuće pomoći od HZMO-a, HZZ-a i HZZO-a </t>
  </si>
  <si>
    <t>Tekuće pomoći od ostalih izvanproračunskih korisnika državnog proračuna</t>
  </si>
  <si>
    <t>Tekuće pomoći od izvanproračunskih korisnika županijskih, gradskih i općinskih proračuna</t>
  </si>
  <si>
    <t xml:space="preserve">Kapitalne pomoći od HZMO-a, HZZ-a i HZZO-a </t>
  </si>
  <si>
    <t>Kapitalne pomoći od ostalih izvanproračunskih korisnika državnog proračuna</t>
  </si>
  <si>
    <t>Kapitalne pomoći od izvanproračunskih korisnika županijskih, gradskih i općinskih proračuna</t>
  </si>
  <si>
    <t>Premije na izdane vrijednosne papire</t>
  </si>
  <si>
    <t>Prihodi od kamata na dane zajmove državnom proračunu</t>
  </si>
  <si>
    <t>Prihodi od kamata na dane zajmove županijskim proračunima</t>
  </si>
  <si>
    <t>Prihodi od kamata na dane zajmove gradskim proračunima</t>
  </si>
  <si>
    <t>Prihodi od kamata na dane zajmove općinskim proračunima</t>
  </si>
  <si>
    <t>Prihodi od kamata na dane zajmove HZMO-u, HZZ-u i HZZO-u</t>
  </si>
  <si>
    <t>Prihodi od kamata na dane zajmove ostalim izvanproračunskim korisnicima državnog proračuna</t>
  </si>
  <si>
    <t>Prihodi od kamata na dane zajmove izvanproračunskim korisnicima županijskih, gradskih i općinskih proračuna</t>
  </si>
  <si>
    <t>Sufinanciranje cijene usluge, participacije i slično</t>
  </si>
  <si>
    <t>Dopunsko zdravstveno osiguranje</t>
  </si>
  <si>
    <t>Otpremnine</t>
  </si>
  <si>
    <t>Naknade za bolest, invalidnost i smrtni slučaj</t>
  </si>
  <si>
    <t>Naknade za prijevoz na posao i s posla</t>
  </si>
  <si>
    <t>Obvezni i preventivni zdravstveni pregledi zaposlenika</t>
  </si>
  <si>
    <t>Autorski honorari</t>
  </si>
  <si>
    <t>Ugovori o djelu</t>
  </si>
  <si>
    <t>Usluge agencija, studentskog servisa (prijepisi, prijevodi i drugo)</t>
  </si>
  <si>
    <t>Premije osiguranja zaposlenih</t>
  </si>
  <si>
    <t>Kamate za izdane trezorske zapise u zemlji</t>
  </si>
  <si>
    <t>Kamate za izdane trezorske zapise u inozemstvu</t>
  </si>
  <si>
    <t>Kamate za izdane mjenice u domaćoj valuti</t>
  </si>
  <si>
    <t>Kamate za izdane mjenice u stranoj valuti</t>
  </si>
  <si>
    <t>Kamate za izdane obveznice u zemlji</t>
  </si>
  <si>
    <t>Kamate za izdane obveznice u inozemstvu</t>
  </si>
  <si>
    <t>Kamate za ostale vrijednosne papire u zemlji</t>
  </si>
  <si>
    <t>Kamate za ostale vrijednosne papire u inozemstvu</t>
  </si>
  <si>
    <t>Kamate za primljene zajmove od međunarodnih organizacija</t>
  </si>
  <si>
    <t>Kamate za primljene kredite i zajmove od institucija i tijela EU</t>
  </si>
  <si>
    <t>Kamate za primljene zajmove od inozemnih vlada u EU</t>
  </si>
  <si>
    <t>Kamate za primljene zajmove od inozemnih vlada izvan EU</t>
  </si>
  <si>
    <t>Kamate za primljene kredite od kreditnih institucija u javnom sektoru</t>
  </si>
  <si>
    <t>Kamate za primljene zajmove od osiguravajućih društava u javnom sektoru</t>
  </si>
  <si>
    <t>Kamate za primljene zajmove od ostalih financijskih institucija u javnom sektoru</t>
  </si>
  <si>
    <t>Kamate za primljene kredite od tuzemnih kreditnih institucija izvan javnog sektora</t>
  </si>
  <si>
    <t>Kamate za primljene zajmove od tuzemnih osiguravajućih društava izvan javnog sektora</t>
  </si>
  <si>
    <t>Kamate za primljene zajmove od ostalih tuzemnih financijskih institucija izvan javnog sektora</t>
  </si>
  <si>
    <t>Kamate za primljene kredite od inozemnih kreditnih institucija</t>
  </si>
  <si>
    <t>Kamate za primljene zajmove od inozemnih osiguravajućih društava</t>
  </si>
  <si>
    <t>Kamate za primljene zajmove od ostalih inozemnih financijskih institucija</t>
  </si>
  <si>
    <t>Kamate za primljene zajmove od tuzemnih trgovačkih društava izvan javnog sektora</t>
  </si>
  <si>
    <t>Kamate za primljene zajmove od tuzemnih obrtnika</t>
  </si>
  <si>
    <t>Kamate za primljene zajmove od inozemnih trgovačkih društava</t>
  </si>
  <si>
    <t>Kamate za primljene zajmove od državnog proračuna</t>
  </si>
  <si>
    <t>Kamate za primljene zajmove od županijskih proračuna</t>
  </si>
  <si>
    <t>Kamate za primljene zajmove od gradskih proračuna</t>
  </si>
  <si>
    <t>Kamate za primljene zajmove od općinskih proračuna</t>
  </si>
  <si>
    <t>Kamate za primljene zajmove od HZMO-a, HZZ-a, HZZO-a</t>
  </si>
  <si>
    <t>Kamate za primljene zajmove od ostalih izvanproračunskih korisnika državnog proračuna</t>
  </si>
  <si>
    <t>Kamate za primljene zajmove od izvanproračunskih korisnika županijskih, gradskih i općinskih proračuna</t>
  </si>
  <si>
    <t>MINISTARSTVO FINANCIJA</t>
  </si>
  <si>
    <t>DRŽAVNA RIZNICA</t>
  </si>
  <si>
    <t>Račun iz rač. plana</t>
  </si>
  <si>
    <t>Opis stavke</t>
  </si>
  <si>
    <t>PRIHODI I RASHODI, PRIMICI I IZDACI PREMA EKONOMSKOJ KLASIFIKACIJI</t>
  </si>
  <si>
    <t>Porez i prirez na dohodak od nesamostalnog rada</t>
  </si>
  <si>
    <t>Porez i prirez na dohodak od imovine i imovinskih prava</t>
  </si>
  <si>
    <t>Porez i prirez na dohodak od kapitala</t>
  </si>
  <si>
    <t>Porez i prirez na dohodak po godišnjoj prijavi</t>
  </si>
  <si>
    <t xml:space="preserve">Porez i prirez na dohodak utvrđen u postupku nadzora za prethodne godine </t>
  </si>
  <si>
    <t>Povrat poreza i prireza na dohodak po godišnjoj prijavi</t>
  </si>
  <si>
    <t>Porez na dobit od poduzetnika</t>
  </si>
  <si>
    <t>Porez na dobit po odbitku na naknade za korištenje prava i za usluge</t>
  </si>
  <si>
    <t>Porez na dobit po odbitku na kamate, dividende i udjele u dobiti</t>
  </si>
  <si>
    <t>Porez na dobit po godišnjoj prijavi</t>
  </si>
  <si>
    <t>Povrat poreza na dobit po godišnjoj prijavi</t>
  </si>
  <si>
    <t>Stalni porezi na nepokretnu imovinu</t>
  </si>
  <si>
    <t>Porez na nasljedstva i darove</t>
  </si>
  <si>
    <t>Porez na kapitalne i financijske transakcije</t>
  </si>
  <si>
    <t>Porez na dodanu vrijednost</t>
  </si>
  <si>
    <t>Porez na promet</t>
  </si>
  <si>
    <t>Ostali porezi na robu i usluge</t>
  </si>
  <si>
    <t>Ostali prihodi od poreza koje plaćaju pravne osobe</t>
  </si>
  <si>
    <t>Ostali prihodi od poreza koje plaćaju fizičke osobe</t>
  </si>
  <si>
    <t>Ostali neraspoređeni prihodi od poreza</t>
  </si>
  <si>
    <t>Tekuće pomoći od inozemnih vlada</t>
  </si>
  <si>
    <t>Kapitalne pomoći od inozemnih vlada</t>
  </si>
  <si>
    <t>Tekuće pomoći od međunarodnih organizacija</t>
  </si>
  <si>
    <t>Kapitalne pomoći od međunarodnih organizacija</t>
  </si>
  <si>
    <t>Prihodi od kamata po vrijednosnim papirima</t>
  </si>
  <si>
    <t>Kamate na oročena sredstva i depozite po viđenju</t>
  </si>
  <si>
    <t xml:space="preserve">Prihodi od zateznih kamata </t>
  </si>
  <si>
    <t>Prihodi od dividendi</t>
  </si>
  <si>
    <t>Ostali prihodi od financijske imovine</t>
  </si>
  <si>
    <t>Naknade za koncesije</t>
  </si>
  <si>
    <t>Prihodi od zakupa i iznajmljivanja imovine</t>
  </si>
  <si>
    <t>Ostali prihodi od nefinancijske imovine</t>
  </si>
  <si>
    <t>Naknade za ceste</t>
  </si>
  <si>
    <t>Državne upravne i sudske pristojbe</t>
  </si>
  <si>
    <t>Županijske, gradske i općinske pristojbe i naknade</t>
  </si>
  <si>
    <t>Prihodi državne uprave</t>
  </si>
  <si>
    <t>Doprinosi za šume</t>
  </si>
  <si>
    <t>Mjesni samodoprinos</t>
  </si>
  <si>
    <t>Ostali nespomenuti prihodi</t>
  </si>
  <si>
    <t>Kazne za devizne prekršaje</t>
  </si>
  <si>
    <t>Ostale kazne</t>
  </si>
  <si>
    <t>Tekuće donacije</t>
  </si>
  <si>
    <t>Kapitalne donacije</t>
  </si>
  <si>
    <t>Plaće za redovan rad</t>
  </si>
  <si>
    <t>Plaće u naravi</t>
  </si>
  <si>
    <t>Plaće za prekovremeni rad</t>
  </si>
  <si>
    <t>Plaće za posebne uvjete rada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</si>
  <si>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</si>
  <si>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</si>
  <si>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</si>
  <si>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</si>
  <si>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Materijal i sirovine</t>
  </si>
  <si>
    <t>Energija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</si>
  <si>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</si>
  <si>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</si>
  <si>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</si>
  <si>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</si>
  <si>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</si>
  <si>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</si>
  <si>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</si>
  <si>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</si>
  <si>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</si>
  <si>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</si>
  <si>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 predstavničkih i izvršnih tijela, povjerenstava i slično</t>
  </si>
  <si>
    <t>Premije osiguranja</t>
  </si>
  <si>
    <t>Reprezentacija</t>
  </si>
  <si>
    <t xml:space="preserve">Ostali nespomenuti rashodi poslovanja </t>
  </si>
  <si>
    <t>Kamate za izdane trezorske zapise</t>
  </si>
  <si>
    <t>Kamate za izdane mjenice</t>
  </si>
  <si>
    <t>Kamate za izdane obveznice</t>
  </si>
  <si>
    <t>Kamate za ostale vrijednosne papire</t>
  </si>
  <si>
    <t>Bankarske usluge i usluge platnog prometa</t>
  </si>
  <si>
    <t xml:space="preserve">Zatezne kamate </t>
  </si>
  <si>
    <t>Ostali nespomenuti financijski rashodi</t>
  </si>
  <si>
    <t>Subvencije trgovačkim društvima u javnom sektoru</t>
  </si>
  <si>
    <t>Tekuće pomoći inozemnim vladama</t>
  </si>
  <si>
    <t>Kapitalne pomoći inozemnim vladama</t>
  </si>
  <si>
    <t>Naknade građanima i kućanstvima u naravi</t>
  </si>
  <si>
    <t xml:space="preserve">Naknade građanima i kućanstvima u novcu </t>
  </si>
  <si>
    <t>Tekuće donacije u novcu</t>
  </si>
  <si>
    <t>Tekuće donacije u naravi</t>
  </si>
  <si>
    <t>Kapitalne donacije neprofitnim organizacijama</t>
  </si>
  <si>
    <t>Kapitalne donacije građanima i kućanstvima</t>
  </si>
  <si>
    <t>Penali, ležarine i drugo</t>
  </si>
  <si>
    <t>Višak prihoda poslovanja - preneseni</t>
  </si>
  <si>
    <t>Manjak prihoda poslovanja - preneseni</t>
  </si>
  <si>
    <t>Obračunati prihodi poslovanja - nenaplaćeni</t>
  </si>
  <si>
    <t>Rudna bogatstva</t>
  </si>
  <si>
    <t>Prihodi od prodaje ostale prirodne materijalne imovine</t>
  </si>
  <si>
    <t>Patenti</t>
  </si>
  <si>
    <t>Koncesije</t>
  </si>
  <si>
    <t>Licence</t>
  </si>
  <si>
    <t>Ostala prava</t>
  </si>
  <si>
    <t>Goodwill</t>
  </si>
  <si>
    <t>Ostala nematerijalna imovina</t>
  </si>
  <si>
    <t>Stambeni objekti</t>
  </si>
  <si>
    <t>Poslovni objekti</t>
  </si>
  <si>
    <t>Ostali građevinski objekti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</si>
  <si>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</si>
  <si>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</si>
  <si>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</si>
  <si>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</si>
  <si>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</si>
  <si>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</si>
  <si>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</si>
  <si>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Prijevozna sredstva u cestovnom prometu</t>
  </si>
  <si>
    <t>Prijevozna sredstva u željezničkom prometu</t>
  </si>
  <si>
    <t>Prijevozna sredstva u pomorskom i riječnom prometu</t>
  </si>
  <si>
    <t>Prijevozna sredstva u zračnom prometu</t>
  </si>
  <si>
    <t>Muzejski izlošci i predmeti prirodnih rijetkosti</t>
  </si>
  <si>
    <t>Ostale nespomenute izložbene vrijednosti</t>
  </si>
  <si>
    <t>Višegodišnji nasadi</t>
  </si>
  <si>
    <t>Osnovno stado</t>
  </si>
  <si>
    <t xml:space="preserve">Ulaganja u računalne programe </t>
  </si>
  <si>
    <t>Umjetnička, literarna i znanstvena djela</t>
  </si>
  <si>
    <t>Ostala nematerijalna proizvedena imovina</t>
  </si>
  <si>
    <t>Plemeniti metali i drago kamenje</t>
  </si>
  <si>
    <t>Pohranjene knjige, umjetnička djela i slične vrijednosti</t>
  </si>
  <si>
    <t>Ostala prirodna materijalna imovina</t>
  </si>
  <si>
    <t>Komunikacijska oprema</t>
  </si>
  <si>
    <t xml:space="preserve">Višegodišnji nasadi </t>
  </si>
  <si>
    <t xml:space="preserve">Višak prihoda od nefinancijske imovine - preneseni </t>
  </si>
  <si>
    <t xml:space="preserve">Manjak prihoda od nefinancijske imovine - preneseni </t>
  </si>
  <si>
    <t>Obračunati prihodi od prodaje nefinancijske imovine - nenaplaćeni</t>
  </si>
  <si>
    <t>Povrat zajmova danih međunarodnim organizacijama</t>
  </si>
  <si>
    <t>Povrat zajmova danih neprofitnim organizacijama, građanima i kućanstvima u tuzemstvu</t>
  </si>
  <si>
    <t>Povrat zajmova danih neprofitnim organizacijama, građanima i kućanstvima u inozemstvu</t>
  </si>
  <si>
    <t>Obveznice - tuzemne</t>
  </si>
  <si>
    <t>Obveznice - inozemne</t>
  </si>
  <si>
    <t>Opcije i drugi financijski derivati - tuzemni</t>
  </si>
  <si>
    <t>Opcije i drugi financijski derivati - inozemni</t>
  </si>
  <si>
    <t>Ostali vrijednosni papiri - tuzemni</t>
  </si>
  <si>
    <t>Ostali vrijednosni papiri - inozemni</t>
  </si>
  <si>
    <t>Dionice i udjeli u glavnici tuzemnih trgovačkih društva izvan javnog sektora</t>
  </si>
  <si>
    <t>Dionice i udjeli u glavnici inozemnih trgovačkih društava</t>
  </si>
  <si>
    <t>Primljeni zajmovi od međunarodnih organizacija</t>
  </si>
  <si>
    <t>Dani zajmovi međunarodnim organizacijama</t>
  </si>
  <si>
    <t>Dani zajmovi neprofitnim organizacijama, građanima i kućanstvima u tuzemstvu</t>
  </si>
  <si>
    <t>Dani zajmovi neprofitnim organizacijama, građanima i kućanstvima u inozemstvu</t>
  </si>
  <si>
    <t xml:space="preserve">Komercijalni i blagajnički zapisi - tuzemni </t>
  </si>
  <si>
    <t xml:space="preserve">Ostali tuzemni vrijednosni papiri </t>
  </si>
  <si>
    <t>Ostali inozemni vrijednosni papiri</t>
  </si>
  <si>
    <t>Dionice i udjeli u glavnici trgovačkih društava u javnom sektoru</t>
  </si>
  <si>
    <t>Dionice i udjeli u glavnici tuzemnih trgovačkih društava izvan javnog sektora</t>
  </si>
  <si>
    <t>Otplata glavnice primljenih zajmova od međunarodnih organizacija</t>
  </si>
  <si>
    <t>Otplata glavnice primljenih zajmova od trgovačkih društava u javnom sektoru</t>
  </si>
  <si>
    <t>Izdaci za otplatu glavnice za izdane trezorske zapise u zemlji</t>
  </si>
  <si>
    <t>Izdaci za otplatu glavnice za izdane trezorske zapise u inozemstvu</t>
  </si>
  <si>
    <t>Izdaci za otplatu glavnice za izdane obveznice u zemlji</t>
  </si>
  <si>
    <t>Izdaci za otplatu glavnice za izdane obveznice u inozemstvu</t>
  </si>
  <si>
    <t>Izdaci za otplatu glavnice za izdane ostale vrijednosne papire u zemlji</t>
  </si>
  <si>
    <t>Izdaci za otplatu glavnice za izdane ostale vrijednosne papire u inozemstvu</t>
  </si>
  <si>
    <t xml:space="preserve">Višak primitaka od financijske imovine - preneseni </t>
  </si>
  <si>
    <t>Manjak primitaka od financijske imovine - preneseni</t>
  </si>
  <si>
    <t>RASHODI PREMA FUNKCIJSKOJ KLASIFIKACIJI</t>
  </si>
  <si>
    <t>01</t>
  </si>
  <si>
    <t>011</t>
  </si>
  <si>
    <t>0111</t>
  </si>
  <si>
    <t>Izvršna i zakonodavna tijela</t>
  </si>
  <si>
    <t>0112</t>
  </si>
  <si>
    <t>Financijski i fiskalni poslovi</t>
  </si>
  <si>
    <t>0113</t>
  </si>
  <si>
    <t>Vanjski poslovi</t>
  </si>
  <si>
    <t>012</t>
  </si>
  <si>
    <t>0121</t>
  </si>
  <si>
    <t>Ekonomska pomoć zemljama u razvoju i zemljama u tranziciji</t>
  </si>
  <si>
    <t>0122</t>
  </si>
  <si>
    <t>Ekonomska pomoć usmjerena preko međunarodnih agencija</t>
  </si>
  <si>
    <t>013</t>
  </si>
  <si>
    <t>0131</t>
  </si>
  <si>
    <t>Opće usluge vezane za službenike</t>
  </si>
  <si>
    <t>0132</t>
  </si>
  <si>
    <t>Sveukupno planiranje i statističke usluge</t>
  </si>
  <si>
    <t>0133</t>
  </si>
  <si>
    <t>Ostale opće usluge</t>
  </si>
  <si>
    <t>014</t>
  </si>
  <si>
    <t>Osnovna istraživanja</t>
  </si>
  <si>
    <t>015</t>
  </si>
  <si>
    <t>Istraživanje i razvoj: Opće javne usluge</t>
  </si>
  <si>
    <t>016</t>
  </si>
  <si>
    <t>Opće javne usluge koje nisu drugdje svrstane</t>
  </si>
  <si>
    <t>017</t>
  </si>
  <si>
    <t>Transakcije vezane za javni dug</t>
  </si>
  <si>
    <t>018</t>
  </si>
  <si>
    <t>Prijenosi općeg karaktera između različitih državnih razina</t>
  </si>
  <si>
    <t>02</t>
  </si>
  <si>
    <t>021</t>
  </si>
  <si>
    <t>Vojna obrana</t>
  </si>
  <si>
    <t>022</t>
  </si>
  <si>
    <t>Civilna obrana</t>
  </si>
  <si>
    <t>023</t>
  </si>
  <si>
    <t>Inozemna vojna pomoć</t>
  </si>
  <si>
    <t>024</t>
  </si>
  <si>
    <t>Istraživanje i razvoj obrane</t>
  </si>
  <si>
    <t>025</t>
  </si>
  <si>
    <t>Rashodi za obranu koji nisu drugdje svrstani</t>
  </si>
  <si>
    <t>03</t>
  </si>
  <si>
    <t>031</t>
  </si>
  <si>
    <t>Usluge policije</t>
  </si>
  <si>
    <t>032</t>
  </si>
  <si>
    <t>Usluge protupožarne zaštite</t>
  </si>
  <si>
    <t>033</t>
  </si>
  <si>
    <t>Sudovi</t>
  </si>
  <si>
    <t>034</t>
  </si>
  <si>
    <t>Zatvori</t>
  </si>
  <si>
    <t>035</t>
  </si>
  <si>
    <t>Istraživanje i razvoj: Javni red i sigurnost</t>
  </si>
  <si>
    <t>036</t>
  </si>
  <si>
    <t>Rashodi za javni red i sigurnost koji nisu drugdje svrstani</t>
  </si>
  <si>
    <t>04</t>
  </si>
  <si>
    <t>041</t>
  </si>
  <si>
    <t>0411</t>
  </si>
  <si>
    <t>Opći ekonomski i trgovački poslovi</t>
  </si>
  <si>
    <t>0412</t>
  </si>
  <si>
    <t>Opći poslovi vezani uz rad</t>
  </si>
  <si>
    <t>042</t>
  </si>
  <si>
    <t>0421</t>
  </si>
  <si>
    <t>Poljoprivreda</t>
  </si>
  <si>
    <t>0422</t>
  </si>
  <si>
    <t>Šumarstvo</t>
  </si>
  <si>
    <t>0423</t>
  </si>
  <si>
    <t>Ribarstvo i lov</t>
  </si>
  <si>
    <t>043</t>
  </si>
  <si>
    <t>0431</t>
  </si>
  <si>
    <t>Ugljen i ostala kruta mineralna goriva</t>
  </si>
  <si>
    <t>0432</t>
  </si>
  <si>
    <t>Nafta i prirodni plin</t>
  </si>
  <si>
    <t>0433</t>
  </si>
  <si>
    <t>Nuklearno gorivo</t>
  </si>
  <si>
    <t>0434</t>
  </si>
  <si>
    <t>Ostala goriva</t>
  </si>
  <si>
    <t>0435</t>
  </si>
  <si>
    <t>Električna energija</t>
  </si>
  <si>
    <t>0436</t>
  </si>
  <si>
    <t>Ostale vrste energije</t>
  </si>
  <si>
    <t>044</t>
  </si>
  <si>
    <t>0441</t>
  </si>
  <si>
    <t>Rudarstvo, mineralni resursi i ostala mineralna goriva</t>
  </si>
  <si>
    <t>0442</t>
  </si>
  <si>
    <t xml:space="preserve">Proizvodnja </t>
  </si>
  <si>
    <t>0443</t>
  </si>
  <si>
    <t>Građevinarstvo</t>
  </si>
  <si>
    <t>045</t>
  </si>
  <si>
    <t>0451</t>
  </si>
  <si>
    <t>Cestovni promet</t>
  </si>
  <si>
    <t>0452</t>
  </si>
  <si>
    <t>0453</t>
  </si>
  <si>
    <t>Željeznički promet</t>
  </si>
  <si>
    <t>0454</t>
  </si>
  <si>
    <t>Zračni promet</t>
  </si>
  <si>
    <t>0455</t>
  </si>
  <si>
    <t>Promet cjevovodima i ostali promet</t>
  </si>
  <si>
    <t>046</t>
  </si>
  <si>
    <t>Komunikacije</t>
  </si>
  <si>
    <t>047</t>
  </si>
  <si>
    <t>0471</t>
  </si>
  <si>
    <t>Distribucija i skladištenje</t>
  </si>
  <si>
    <t>0472</t>
  </si>
  <si>
    <t>Hoteli i restorani</t>
  </si>
  <si>
    <t>0473</t>
  </si>
  <si>
    <t>Turizam</t>
  </si>
  <si>
    <t>0474</t>
  </si>
  <si>
    <t>Višenamjenski razvojni projekti</t>
  </si>
  <si>
    <t>048</t>
  </si>
  <si>
    <t>0481</t>
  </si>
  <si>
    <t>Istraživanje i razvoj: Opći ekonomski, trgovački i poslovi vezani uz rad</t>
  </si>
  <si>
    <t>0482</t>
  </si>
  <si>
    <t>Istraživanje i razvoj: Poljoprivreda, šumarstvo, ribarstvo i lov</t>
  </si>
  <si>
    <t>0483</t>
  </si>
  <si>
    <t>Istraživanje i razvoj: Gorivo i energija</t>
  </si>
  <si>
    <t>0484</t>
  </si>
  <si>
    <t>Istraživanje i razvoj: Rudarstvo, proizvodnja i građevinarstvo</t>
  </si>
  <si>
    <t>0485</t>
  </si>
  <si>
    <t>Istraživanje i razvoj: Promet</t>
  </si>
  <si>
    <t>0486</t>
  </si>
  <si>
    <t>Istraživanje i razvoj: Komunikacije</t>
  </si>
  <si>
    <t>0487</t>
  </si>
  <si>
    <t>Istraživanje i razvoj: Ostale industrije</t>
  </si>
  <si>
    <t>049</t>
  </si>
  <si>
    <t>Ekonomski poslovi koji nisu drugdje svrstani</t>
  </si>
  <si>
    <t>05</t>
  </si>
  <si>
    <t>051</t>
  </si>
  <si>
    <t>Gospodarenje otpadom</t>
  </si>
  <si>
    <t>052</t>
  </si>
  <si>
    <t>Gospodarenje otpadnim vodama</t>
  </si>
  <si>
    <t>053</t>
  </si>
  <si>
    <t>Smanjenje zagađivanja</t>
  </si>
  <si>
    <t>054</t>
  </si>
  <si>
    <t>Zaštita bioraznolikosti i krajolika</t>
  </si>
  <si>
    <t>055</t>
  </si>
  <si>
    <t>Istraživanje i razvoj: Zaštita okoliša</t>
  </si>
  <si>
    <t>056</t>
  </si>
  <si>
    <t>Poslovi i usluge zaštite okoliša koji nisu drugdje svrstani</t>
  </si>
  <si>
    <t>06</t>
  </si>
  <si>
    <t>061</t>
  </si>
  <si>
    <t>Razvoj stanovanja</t>
  </si>
  <si>
    <t>062</t>
  </si>
  <si>
    <t>Diskont na izdane vrijednosne papire</t>
  </si>
  <si>
    <t>Subvencije poljoprivrednicima</t>
  </si>
  <si>
    <t>Subvencije obrtnicima</t>
  </si>
  <si>
    <t>Tekuće pomoći državnom proračunu</t>
  </si>
  <si>
    <t>Tekuće pomoći županijskim proračunima</t>
  </si>
  <si>
    <t>Tekuće pomoći gradskim proračunima</t>
  </si>
  <si>
    <t>Tekuće pomoći općinskim proračunima</t>
  </si>
  <si>
    <t>Tekuće pomoći HZMO-u, HZZ-u i HZZO-u</t>
  </si>
  <si>
    <t>Tekuće pomoći ostalim izvanproračunskim korisnicima državnog proračuna</t>
  </si>
  <si>
    <t>Tekuće pomoći izvanproračunskim korisnicima županijskih, gradskih i općinskih proračuna</t>
  </si>
  <si>
    <t>Kapitalne pomoći državnom proračunu</t>
  </si>
  <si>
    <t>Kapitalne pomoći županijskim proračunima</t>
  </si>
  <si>
    <t>Kapitalne pomoći gradskim proračunima</t>
  </si>
  <si>
    <t>Kapitalne pomoći općinskim proračunima</t>
  </si>
  <si>
    <t>Kapitalne pomoći HZMO-u, HZZ-u i HZZO-u</t>
  </si>
  <si>
    <t>Kapitalne pomoći ostalim izvanproračunskim korisnicima državnog proračuna</t>
  </si>
  <si>
    <t>Kapitalne pomoći izvanproračunskim korisnicima županijskih, gradskih i općinskih proračuna</t>
  </si>
  <si>
    <t>Tekuće pomoći proračunskim korisnicima državnog proračuna temeljem prijenosa sredstava EU</t>
  </si>
  <si>
    <t>Kapitalne pomoći proračunskim korisnicima državnog proračuna temeljem prijenosa sredstava EU</t>
  </si>
  <si>
    <t>Naknade za pomoć bivšim političkim zatvorenicima i neosnovano pritvorenim osobama</t>
  </si>
  <si>
    <t>Sufinanciranje cijene prijevoza</t>
  </si>
  <si>
    <t>Tekuće donacije građanima i kućanstvima</t>
  </si>
  <si>
    <t>Kapitalne pomoći trgovačkim društvima u javnom sektoru</t>
  </si>
  <si>
    <t>Kapitalne pomoći kreditnim institucijama u javnom sektoru</t>
  </si>
  <si>
    <t>Kapitalne pomoći osiguravajućim društvima u javnom sektoru</t>
  </si>
  <si>
    <t>Kapitalne pomoći ostalim financijskim institucijama u javnom sektoru</t>
  </si>
  <si>
    <t>Kapitalne pomoći trgovačkim društvima izvan javnog sektora</t>
  </si>
  <si>
    <t>Kapitalne pomoći kreditnim institucijama izvan javnog sektora</t>
  </si>
  <si>
    <t>Kapitalne pomoći osiguravajućim društvima izvan javnog sektora</t>
  </si>
  <si>
    <t>Kapitalne pomoći ostalim financijskim institucijama izvan javnog sektora</t>
  </si>
  <si>
    <t>Kapitalne pomoći poljoprivrednicima</t>
  </si>
  <si>
    <t>Kapitalne pomoći obrtnicima</t>
  </si>
  <si>
    <t>Povrat zajmova danih neprofitnim organizacijama, građanima i kućanstvima u tuzemstvu – dugoročni</t>
  </si>
  <si>
    <t>Povrat zajmova danih kreditnim institucijama u javnom sektoru – dugoročni</t>
  </si>
  <si>
    <t>Povrat zajmova danih osiguravajućim društvima u javnom sektoru – dugoročni</t>
  </si>
  <si>
    <t>Povrat zajmova danih ostalim financijskim institucijama u javnom sektoru – dugoročni</t>
  </si>
  <si>
    <t>Povrat zajmova danih trgovačkim društvima u javnom sektoru – kratkoročni</t>
  </si>
  <si>
    <t>Povrat zajmova danih trgovačkim društvima u javnom sektoru – dugoročni</t>
  </si>
  <si>
    <t>Povrat zajmova danih tuzemnim kreditnim institucijama izvan javnog sektora – dugoročni</t>
  </si>
  <si>
    <t>Povrat zajmova danih tuzemnim osiguravajućim društvima izvan javnog sektora – dugoročni</t>
  </si>
  <si>
    <t>Povrat zajmova danih ostalim tuzemnim financijskim institucijama izvan javnog sektora - dugoročni</t>
  </si>
  <si>
    <t>Povrat zajmova danih tuzemnim trgovačkim društvima izvan javnog sektora - kratkoročni</t>
  </si>
  <si>
    <t>Povrat zajmova danih tuzemnim trgovačkim društvima izvan javnog sektora - dugoročni</t>
  </si>
  <si>
    <t>Povrat zajmova danih tuzemnim obrtnicima - kratkoročni</t>
  </si>
  <si>
    <t>Povrat zajmova danih tuzemnim obrtnicima - dugoročni</t>
  </si>
  <si>
    <t>Povrat zajmova danih državnom proračunu - kratkoročni</t>
  </si>
  <si>
    <t>Povrat zajmova danih državnom proračunu - dugoročni</t>
  </si>
  <si>
    <t>Povrat zajmova danih županijskim proračunima - kratkoročni</t>
  </si>
  <si>
    <t>Povrat zajmova danih županijskim proračunima - dugoročni</t>
  </si>
  <si>
    <t>Povrat zajmova danih gradskim proračunima - kratkoročni</t>
  </si>
  <si>
    <t>Povrat zajmova danih gradskim proračunima - dugoročni</t>
  </si>
  <si>
    <t>Povrat zajmova danih općinskim proračunima - kratkoročni</t>
  </si>
  <si>
    <t>Povrat zajmova danih općinskim proračunima - dugoročni</t>
  </si>
  <si>
    <t>Povrat zajmova danih HZMO-u, HZZ-u i HZZO-u - kratkoročni</t>
  </si>
  <si>
    <t>Povrat zajmova danih HZMO-u, HZZ-u i HZZO-u - dugoročni</t>
  </si>
  <si>
    <t>Povrat zajmova danih ostalim izvanproračunskim korisnicima državnog proračuna - kratkoročni</t>
  </si>
  <si>
    <t>Povrat zajmova danih ostalim izvanproračunskim korisnicima državnog proračuna - dugoročni</t>
  </si>
  <si>
    <t>Povrat zajmova danih izvanproračunskim korisnicima županijskih, gradskih i općinskih proračuna - kratkoročni</t>
  </si>
  <si>
    <t>Povrat zajmova danih izvanproračunskim korisnicima županijskih, gradskih i općinskih proračuna - dugoročni</t>
  </si>
  <si>
    <t>Ostali vrijednosni papiri - tuzemni - dugoročni</t>
  </si>
  <si>
    <t>Primljeni zajmovi od međunarodnih organizacija - dugoročni</t>
  </si>
  <si>
    <t>Primljeni krediti i zajmovi od institucija i tijela EU - dugoročni</t>
  </si>
  <si>
    <t>Primljeni zajmovi od inozemnih vlada u EU - dugoročni</t>
  </si>
  <si>
    <t>Primljeni zajmovi od inozemnih vlada izvan EU - dugoročni</t>
  </si>
  <si>
    <t>Primljeni krediti od kreditnih institucija u javnom sektoru - kratkoročni</t>
  </si>
  <si>
    <t>Primljeni krediti od kreditnih institucija u javnom sektoru - dugoročni</t>
  </si>
  <si>
    <t>Primljeni zajmovi od osiguravajućih društava u javnom sektoru - dugoročni</t>
  </si>
  <si>
    <t>Primljeni zajmovi od ostalih financijskih institucija u javnom sektoru - dugoročni</t>
  </si>
  <si>
    <t>Primljeni zajmovi od trgovačkih društava u javnom sektoru - dugoročni</t>
  </si>
  <si>
    <t>Primljeni krediti od tuzemnih kreditnih institucija izvan javnog sektora - kratkoročni</t>
  </si>
  <si>
    <t>Primljeni krediti od tuzemnih kreditnih institucija izvan javnog sektora - dugoročni</t>
  </si>
  <si>
    <t>Primljeni zajmovi od tuzemnih osiguravajućih društava izvan javnog sektora - dugoročni</t>
  </si>
  <si>
    <t>Primljeni zajmovi od ostalih tuzemnih financijskih institucija izvan javnog sektora - dugoročni</t>
  </si>
  <si>
    <t>Primljeni krediti od inozemnih kreditnih institucija - kratkoročni</t>
  </si>
  <si>
    <t>Primljeni krediti od inozemnih kreditnih institucija - dugoročni</t>
  </si>
  <si>
    <t>Primljeni zajmovi od inozemnih osiguravajućih društava - dugoročni</t>
  </si>
  <si>
    <t>Primljeni zajmovi od ostalih inozemnih financijskih institucija - dugoročni</t>
  </si>
  <si>
    <t>Primljeni zajmovi od tuzemnih trgovačkih društava izvan javnog sektora - dugoročni</t>
  </si>
  <si>
    <t>Primljeni zajmovi od tuzemnih obrtnika - dugoročni</t>
  </si>
  <si>
    <t>Primljeni zajmovi od inozemnih trgovačkih društava - dugoročni</t>
  </si>
  <si>
    <t>Primljeni zajmovi od državnog proračuna - kratkoročni</t>
  </si>
  <si>
    <t>Primljeni zajmovi od državnog proračuna - dugoročni</t>
  </si>
  <si>
    <t>Primljeni zajmovi od županijskih proračuna - kratkoročni</t>
  </si>
  <si>
    <t>Primljeni zajmovi od županijskih proračuna - dugoročni</t>
  </si>
  <si>
    <t>Primljeni zajmovi od gradskih proračuna - kratkoročni</t>
  </si>
  <si>
    <t>Primljeni zajmovi od gradskih proračuna - dugoročni</t>
  </si>
  <si>
    <t>Primljeni zajmovi od općinskih proračuna - kratkoročni</t>
  </si>
  <si>
    <t>Primljeni zajmovi od općinskih proračuna - dugoročni</t>
  </si>
  <si>
    <t>Primljeni zajmovi od HZMO-a, HZZ-a i HZZO-a - kratkoročni</t>
  </si>
  <si>
    <t>Primljeni zajmovi od HZMO-a, HZZ-a i HZZO-a - dugoročni</t>
  </si>
  <si>
    <t>Ostali tuzemni vrijednosni papiri - dugoročni</t>
  </si>
  <si>
    <t>Dani zajmovi neprofitnim organizacijama, građanima i kućanstvima u tuzemstvu – dugoročni</t>
  </si>
  <si>
    <t>Dani zajmovi kreditnim institucijama u javnom sektoru – dugoročni</t>
  </si>
  <si>
    <t>Dani zajmovi osiguravajućim društvima u javnom sektoru – dugoročni</t>
  </si>
  <si>
    <t>Dani zajmovi ostalim financijskim institucijama u javnom sektoru – dugoročni</t>
  </si>
  <si>
    <t>Dani zajmovi trgovačkim društvima u javnom sektoru – kratkoročni</t>
  </si>
  <si>
    <t>Dani zajmovi trgovačkim društvima u javnom sektoru – dugoročni</t>
  </si>
  <si>
    <t>Dani zajmovi tuzemnim kreditnim institucijama izvan javnog sektora – dugoročni</t>
  </si>
  <si>
    <t>Dani zajmovi tuzemnim osiguravajućim društvima izvan javnog sektora – dugoročni</t>
  </si>
  <si>
    <t>Dani zajmovi ostalim tuzemnim financijskim institucijama izvan javnog sektora – dugoročni</t>
  </si>
  <si>
    <t>Dani zajmovi tuzemnim trgovačkim društvima izvan javnog sektora – kratkoročni</t>
  </si>
  <si>
    <t>Dani zajmovi tuzemnim trgovačkim društvima izvan javnog sektora – dugoročni</t>
  </si>
  <si>
    <t>Dani zajmovi tuzemnim obrtnicima – kratkoročni</t>
  </si>
  <si>
    <t>Dani zajmovi tuzemnim obrtnicima – dugoročni</t>
  </si>
  <si>
    <t>Dani zajmovi državnom proračunu – kratkoročni</t>
  </si>
  <si>
    <t>Dani zajmovi državnom proračunu – dugoročni</t>
  </si>
  <si>
    <t>Dani zajmovi županijskim proračunima – kratkoročni</t>
  </si>
  <si>
    <t>Dani zajmovi županijskim proračunima – dugoročni</t>
  </si>
  <si>
    <t>Dani zajmovi gradskim proračunima – kratkoročni</t>
  </si>
  <si>
    <t>Dani zajmovi gradskim proračunima – dugoročni</t>
  </si>
  <si>
    <t>Dani zajmovi općinskim proračunima – kratkoročni</t>
  </si>
  <si>
    <t>Dani zajmovi općinskim proračunima – dugoročni</t>
  </si>
  <si>
    <t>Dani zajmovi HZMO-u, HZZ-u i HZZO-u – kratkoročni</t>
  </si>
  <si>
    <t>Dani zajmovi HZMO-u, HZZ-u i HZZO-u – dugoročni</t>
  </si>
  <si>
    <t>Dani zajmovi ostalim izvanproračunskim korisnicima državnog proračuna – kratkoročni</t>
  </si>
  <si>
    <t>Dani zajmovi ostalim izvanproračunskim korisnicima državnog proračuna – dugoročni</t>
  </si>
  <si>
    <t>Dani zajmovi izvanproračunskim korisnicima županijskih, gradskih i općinskih proračuna – kratkoročni</t>
  </si>
  <si>
    <t>Dani zajmovi izvanproračunskim korisnicima županijskih, gradskih i općinskih proračuna – dugoročni</t>
  </si>
  <si>
    <t>Otplata glavnice primljenih zajmova od međunarodnih organizacija – dugoročnih</t>
  </si>
  <si>
    <t>Otplata glavnice primljenih kredita i zajmova od institucija i tijela EU – dugoročnih</t>
  </si>
  <si>
    <t>Otplata glavnice primljenih zajmova od inozemnih vlada u EU – dugoročnih</t>
  </si>
  <si>
    <t>Otplata glavnice primljenih zajmova od inozemnih vlada izvan EU – dugoročnih</t>
  </si>
  <si>
    <t>Otplata glavnice primljenih kredita od kreditnih institucija u javnom sektoru – kratkoročnih</t>
  </si>
  <si>
    <t>Otplata glavnice primljenih kredita od kreditnih institucija u javnom sektoru – dugoročnih</t>
  </si>
  <si>
    <t>Otplata glavnice primljenih zajmova od osiguravajućih društava u javnom sektoru – dugoročnih</t>
  </si>
  <si>
    <t>Otplata glavnice primljenih zajmova od ostalih financijskih institucija u javnom sektoru – dugoročnih</t>
  </si>
  <si>
    <t>Otplata glavnice primljenih zajmova od trgovačkih društava u javnom sektoru – dugoročnih</t>
  </si>
  <si>
    <t>Otplata glavnice primljenih kredita od tuzemnih kreditnih institucija izvan javnog sektora – kratkoročnih</t>
  </si>
  <si>
    <t>Otplata glavnice primljenih kredita od tuzemnih kreditnih institucija izvan javnog sektora – dugoročnih</t>
  </si>
  <si>
    <t>Otplata glavnice primljenih zajmova od tuzemnih osiguravajućih društava izvan javnog sektora – dugoročnih</t>
  </si>
  <si>
    <t>Otplata glavnice primljenih zajmova od ostalih tuzemnih financijskih institucija izvan javnog sektora – dugoročnih</t>
  </si>
  <si>
    <t>Otplata glavnice primljenih kredita od inozemnih kreditnih institucija – kratkoročnih</t>
  </si>
  <si>
    <t>Otplata glavnice primljenih kredita od inozemnih kreditnih institucija – dugoročnih</t>
  </si>
  <si>
    <t>Otplata glavnice primljenih zajmova od inozemnih osiguravajućih društava – dugoročnih</t>
  </si>
  <si>
    <t>Otplata glavnice primljenih zajmova od ostalih inozemnih financijskih institucija – dugoročnih</t>
  </si>
  <si>
    <t>Otplata glavnice primljenih zajmova od tuzemnih trgovačkih društava izvan javnog sektora – dugoročnih</t>
  </si>
  <si>
    <t>Otplata glavnice primljenih zajmova od tuzemnih obrtnika – dugoročnih</t>
  </si>
  <si>
    <t>Otplata glavnice primljenih zajmova od inozemnih trgovačkih društava – dugoročnih</t>
  </si>
  <si>
    <t>Otplata glavnice primljenih zajmova od državnog proračuna – kratkoročnih</t>
  </si>
  <si>
    <t>Otplata glavnice primljenih zajmova od državnog proračuna – dugoročnih</t>
  </si>
  <si>
    <t>Otplata glavnice primljenih zajmova od županijskih proračuna – kratkoročnih</t>
  </si>
  <si>
    <t>Otplata glavnice primljenih zajmova od županijskih proračuna – dugoročnih</t>
  </si>
  <si>
    <t>Otplata glavnice primljenih zajmova od gradskih proračuna – kratkoročnih</t>
  </si>
  <si>
    <t>Otplata glavnice primljenih zajmova od gradskih proračuna – dugoročnih</t>
  </si>
  <si>
    <t>Otplata glavnice primljenih zajmova od općinskih proračuna – kratkoročnih</t>
  </si>
  <si>
    <t>Otplata glavnice primljenih zajmova od općinskih proračuna – dugoročnih</t>
  </si>
  <si>
    <t>Otplata glavnice primljenih zajmova od HZMO-a, HZZ-a i HZZO-a – kratkoročnih</t>
  </si>
  <si>
    <t>Otplata glavnice primljenih zajmova od HZMO-a, HZZ-a i HZZO-a – dugoročnih</t>
  </si>
  <si>
    <t>Otplata glavnice primljenih zajmova od ostalih izvanproračunskih korisnika državnog proračuna – kratkoročnih</t>
  </si>
  <si>
    <t>Otplata glavnice primljenih zajmova od ostalih izvanproračunskih korisnika državnog proračuna – dugoročnih</t>
  </si>
  <si>
    <t>Otplata glavnice primljenih zajmova od izvanproračunskih korisnika županijskih, gradskih i općinskih proračuna – kratkoročnih</t>
  </si>
  <si>
    <t>Otplata glavnice primljenih zajmova od izvanproračunskih korisnika županijskih, gradskih i općinskih proračuna – dugoročnih</t>
  </si>
  <si>
    <t>Izdaci za otplatu glavnice za izdane ostale vrijednosne papire u zemlji – dugoročne</t>
  </si>
  <si>
    <t>Inozemna ekonomska pomoć (AOP 007+008)</t>
  </si>
  <si>
    <t>Ekonomski poslovi (AOP 032+035+039+046+050+056+057+062+070)</t>
  </si>
  <si>
    <t xml:space="preserve">Opći ekonomski, trgovački i poslovi vezani uz rad (AOP 033+034) </t>
  </si>
  <si>
    <t>Zdravstvo (AOP 086+090+095+100+101+102)</t>
  </si>
  <si>
    <t>Predškolsko i osnovno obrazovanje (AOP 112+113)</t>
  </si>
  <si>
    <t>Srednjoškolsko obrazovanje (AOP 115+116)</t>
  </si>
  <si>
    <t>Visoka naobrazba (AOP 119+120)</t>
  </si>
  <si>
    <t>Socijalna zaštita (AOP 126+129+130+131+132+133+134+135+136)</t>
  </si>
  <si>
    <t>Bolest i invaliditet (AOP 127+128)</t>
  </si>
  <si>
    <t>Povremeni porezi na imovinu</t>
  </si>
  <si>
    <t>Ostali stalni porezi na imovinu</t>
  </si>
  <si>
    <t xml:space="preserve">Porezi na robu i usluge (AOP 025 do 031) </t>
  </si>
  <si>
    <t xml:space="preserve">Posebni porezi i trošarine </t>
  </si>
  <si>
    <t>Porezi na korištenje dobara ili izvođenje aktivnosti</t>
  </si>
  <si>
    <t>Porez na dobitke od igara na sreću i ostali porezi od igara na sreću</t>
  </si>
  <si>
    <t>Naknade za priređivanje igara na sreću</t>
  </si>
  <si>
    <t>Porezi na međunarodnu trgovinu i transakcije (AOP 033+034)</t>
  </si>
  <si>
    <t>Carine i carinske pristojbe</t>
  </si>
  <si>
    <t>Ostali porezi na međunarodnu trgovinu i transakcije</t>
  </si>
  <si>
    <t>Ostali prihodi od poreza (AOP 036 do 038)</t>
  </si>
  <si>
    <t xml:space="preserve">Doprinosi za zdravstveno osiguranje (AOP 041+042) </t>
  </si>
  <si>
    <t xml:space="preserve">Doprinosi za obvezno zdravstveno osiguranje </t>
  </si>
  <si>
    <t>Doprinosi za obvezno zdravstveno osiguranje za slučaj ozljede na radu</t>
  </si>
  <si>
    <t>Doprinosi za obvezno osiguranje u slučaju nezaposlenosti</t>
  </si>
  <si>
    <t>Tekuće pomoći od institucija i tijela EU</t>
  </si>
  <si>
    <t>Kapitalne pomoći od institucija i tijela EU</t>
  </si>
  <si>
    <t>Tekuće pomoći izravnanja za decentralizirane funkcije</t>
  </si>
  <si>
    <t>Kapitalne pomoći izravnanja za decentralizirane funkcije</t>
  </si>
  <si>
    <t>Prihodi od pozitivnih tečajnih razlika i razlika zbog primjene valutne klauzule</t>
  </si>
  <si>
    <t>Prihodi iz dobiti trgovačkih društava, kreditnih i ostalih financijskih institucija po posebnim propisima</t>
  </si>
  <si>
    <t>Naknada za korištenje nefinancijske imovine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</si>
  <si>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</si>
  <si>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</si>
  <si>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</si>
  <si>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</si>
  <si>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</si>
  <si>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</si>
  <si>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</si>
  <si>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Ostale upravne pristojbe i naknade</t>
  </si>
  <si>
    <t>Ostale pristojbe i naknade</t>
  </si>
  <si>
    <t>Prihodi vodnog gospodarstva</t>
  </si>
  <si>
    <t>Naknade od financijske imovine</t>
  </si>
  <si>
    <t>Komunalni doprinosi</t>
  </si>
  <si>
    <t>Komunalne naknade</t>
  </si>
  <si>
    <t>Naknade za priključak</t>
  </si>
  <si>
    <t>Prihodi od prodaje proizvoda i robe</t>
  </si>
  <si>
    <t>Prihodi od pruženih usluga</t>
  </si>
  <si>
    <t>Kazne za carinske prekršaje</t>
  </si>
  <si>
    <t>Kazne za porezne prekršaje</t>
  </si>
  <si>
    <t>Kazne za prekršaje trgovačkih društava - privredne prijestupe</t>
  </si>
  <si>
    <t>Kazne i druge mjere u kaznenom postupku</t>
  </si>
  <si>
    <t>Kazne za prekršaje na kulturnim dobrima</t>
  </si>
  <si>
    <t>Upravne mjere</t>
  </si>
  <si>
    <t>Doprinosi za mirovinsko osiguranje</t>
  </si>
  <si>
    <t>Doprinosi za obvezno zdravstveno osiguranje</t>
  </si>
  <si>
    <t>Ostale naknade troškova zaposlenima</t>
  </si>
  <si>
    <t>Materijal i dijelovi za tekuće i investicijsko održavanje</t>
  </si>
  <si>
    <t>Službena, radna i zaštitna odjeća i obuća</t>
  </si>
  <si>
    <t>Pristojbe i naknade</t>
  </si>
  <si>
    <t>Kamate za primljene kredite i zajmove od međunarodnih organizacija, institucija i tijela EU te inozemnih vlada</t>
  </si>
  <si>
    <t>Kamate za primljene kredite i zajmove od kreditnih i ostalih financijskih institucija u javnom sektoru</t>
  </si>
  <si>
    <t>Kamate za primljene kredite i zajmove od kreditnih i ostalih financijskih institucija izvan javnog sektora</t>
  </si>
  <si>
    <t>Kamate za odobrene, a nerealizirane kredite i zajmove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</si>
  <si>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</si>
  <si>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</si>
  <si>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</si>
  <si>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Negativne tečajne razlike i razlike zbog primjene valutne klauzule</t>
  </si>
  <si>
    <t>Subvencije kreditnim i ostalim financijskim institucijama u javnom sektoru</t>
  </si>
  <si>
    <t>Subvencije kreditnim i ostalim financijskim institucijama izvan javnog sektora</t>
  </si>
  <si>
    <t>Subvencije poljoprivrednicima i obrtnicima</t>
  </si>
  <si>
    <t>Tekuće pomoći međunarodnim organizacijama te institucijama i tijelima EU</t>
  </si>
  <si>
    <t>Kapitalne pomoći međunarodnim organizacijama te institucijama i tijelima EU</t>
  </si>
  <si>
    <t>Tekuće pomoći unutar općeg proračuna</t>
  </si>
  <si>
    <t xml:space="preserve">Kapitalne pomoći unutar općeg proračuna </t>
  </si>
  <si>
    <t>Naknade šteta pravnim i fizičkim osobama</t>
  </si>
  <si>
    <t xml:space="preserve">Naknade šteta zaposlenicima </t>
  </si>
  <si>
    <t>Ugovorene kazne i ostale naknade šteta</t>
  </si>
  <si>
    <t>Kapitalne pomoći kreditnim i ostalim financijskim institucijama te trgovačkim društvima u javnom sektoru</t>
  </si>
  <si>
    <t>Kapitalne pomoći kreditnim i ostalim financijskim institucijama te trgovačkim društvima izvan javnog sektora</t>
  </si>
  <si>
    <t>Kapitalne pomoći poljoprivrednicima i obrtnicima</t>
  </si>
  <si>
    <t>Stanje zaliha proizvodnje i gotovih proizvoda na početku razdoblja</t>
  </si>
  <si>
    <t xml:space="preserve">Stanje zaliha proizvodnje i gotovih proizvoda na kraju razdoblja </t>
  </si>
  <si>
    <t>Obračunati prihodi od prodaje proizvoda i robe i pruženih usluga - nenaplaćeni</t>
  </si>
  <si>
    <t>Zemljište</t>
  </si>
  <si>
    <t>Ceste, željeznice i ostali prometni objekti</t>
  </si>
  <si>
    <t>Knjige</t>
  </si>
  <si>
    <t>Umjetnička djela (izložena u galerijama, muzejima i slično)</t>
  </si>
  <si>
    <t>Istraživanje rudnih bogatstava</t>
  </si>
  <si>
    <t xml:space="preserve">Knjige </t>
  </si>
  <si>
    <t>Povrat zajmova danih institucijama i tijelima EU</t>
  </si>
  <si>
    <t>Povrat zajmova danih inozemnim vladama u EU</t>
  </si>
  <si>
    <t>Povrat zajmova danih inozemnim vladama izvan EU</t>
  </si>
  <si>
    <t>Povrat zajmova danih kreditnim institucijama u javnom sektoru</t>
  </si>
  <si>
    <t>Povrat zajmova danih osiguravajućim društvima u javnom sektoru</t>
  </si>
  <si>
    <t>Povrat zajmova danih ostalim financijskim institucijama u javnom sektoru</t>
  </si>
  <si>
    <t>Povrat zajmova danih tuzemnim kreditnim institucijama izvan javnog sektora</t>
  </si>
  <si>
    <t>Povrat zajmova danih tuzemnim osiguravajućim društvima izvan javnog sektora</t>
  </si>
  <si>
    <t>Povrat zajmova danih ostalim tuzemnim financijskim institucijama izvan javnog sektora</t>
  </si>
  <si>
    <t>Povrat zajmova danih inozemnim kreditnim institucijama</t>
  </si>
  <si>
    <t>Povrat zajmova danih inozemnim osiguravajućim društvima</t>
  </si>
  <si>
    <t>Povrat zajmova danih ostalim inozemnim financijskim institucijama</t>
  </si>
  <si>
    <t>Ostvarenje 2014</t>
  </si>
  <si>
    <t>Ostvarenje 2015</t>
  </si>
  <si>
    <t>Porez i prirez na dohodak (AOP 004 do 009 - 010 - 011)</t>
  </si>
  <si>
    <t xml:space="preserve">Tekuće pomoći proračunu iz drugih proračuna </t>
  </si>
  <si>
    <t xml:space="preserve">Kapitalne pomoći proračunu iz drugih proračuna </t>
  </si>
  <si>
    <t>Tekuće pomoći od izvanproračunskih korisnika</t>
  </si>
  <si>
    <t xml:space="preserve">Kapitalne pomoći od izvanproračunskih korisnika </t>
  </si>
  <si>
    <t>Tekuće pomoći proračunskim korisnicima iz proračuna koji im nije nadležan</t>
  </si>
  <si>
    <t>Kapitalne pomoći proračunskim korisnicima iz proračuna koji im nije nadležan</t>
  </si>
  <si>
    <t>Prihodi od prodaje kratkotrajne nefinancijske imovine</t>
  </si>
  <si>
    <t>Prihodi od kamata na dane zajmove neprofitnim organizacijama, građanima i kućanstvima po protestiranim jamstvima</t>
  </si>
  <si>
    <t>Prihodi od kamata na dane zajmove kreditnim i ostalim financijskim institucijama u javnom sektoru  po protestiranim jamstvima</t>
  </si>
  <si>
    <t>Prihodi od kamata na dane zajmove trgovačkim društvima u javnom sektoru po protestiranim jamstvima</t>
  </si>
  <si>
    <t>Prihodi od kamata na dane zajmove kreditnim i ostalim financijskim institucijama izvan javnog sektora po protestiranim jamstvima</t>
  </si>
  <si>
    <t>Prihodi od kamata na dane zajmove trgovačkim društvima i obrtnicima izvan javnog sektora po protestiranim jamstvima</t>
  </si>
  <si>
    <t>Prihodi od kamata na dane zajmove drugim razinama vlasti po protestiranim jamstvima</t>
  </si>
  <si>
    <t>Prihodi od novčane naknade poslodavca zbog nezapošljavanja osoba s invaliditetom</t>
  </si>
  <si>
    <t>Prihodi iz  nadležnog proračuna za financiranje rashoda poslovanja</t>
  </si>
  <si>
    <t>Prihodi iz nadležnog proračuna za financiranje rashoda za nabavu nefinancijske imovine</t>
  </si>
  <si>
    <t>Prihodi od nadležnog proračuna za financiranje izdataka za financijsku imovinu i  otplatu zajmova</t>
  </si>
  <si>
    <t>Kazne za prometne i ostale prekršaje u nadležnosti MUP-a</t>
  </si>
  <si>
    <t>Doprinosi na plaće (AOP 157 do 159)</t>
  </si>
  <si>
    <t>Naknade troškova zaposlenima (AOP 162 do 165)</t>
  </si>
  <si>
    <t>Rashodi za materijal i energiju (AOP 167 do 173)</t>
  </si>
  <si>
    <t>Vojna sredstva za jednokratnu upotrebu</t>
  </si>
  <si>
    <t>Rashodi za usluge (AOP 175 do 183)</t>
  </si>
  <si>
    <t>Članarine i norme</t>
  </si>
  <si>
    <t>Troškovi sudskih postupaka</t>
  </si>
  <si>
    <t>Pomoći inozemnim vladama (AOP 223+224)</t>
  </si>
  <si>
    <t>Pomoći međunarodnim organizacijama te institucijama i tijelima EU (AOP 226+227)</t>
  </si>
  <si>
    <t>Pomoći unutar općeg proračuna (AOP 229+230)</t>
  </si>
  <si>
    <t>Pomoći proračunskim korisnicima drugih proračuna (AOP232+233)</t>
  </si>
  <si>
    <t>Tekuće pomoći proračunskim korisnicima drugih proračuna</t>
  </si>
  <si>
    <t>Kapitalne pomoći proračunskim korisnicima drugih proračuna</t>
  </si>
  <si>
    <t>Tekuće pomoći temeljem prijenosa EU sredstava</t>
  </si>
  <si>
    <t>Kapitalne pomoći temeljem prijenosa EU sredstava</t>
  </si>
  <si>
    <t>Naknade građanima i kućanstvima u novcu - neposredno ili putem ustanova izvan javnog sektora</t>
  </si>
  <si>
    <t>Naknade građanima i kućanstvima u naravi - neposredno ili putem ustanova izvan javnog sektora</t>
  </si>
  <si>
    <t>Naknade građanima i kućanstvima u novcu - putem ustanova u javnom sektoru</t>
  </si>
  <si>
    <t>Naknade građanima i kućanstvima u naravi - putem ustanova u javnom sektoru</t>
  </si>
  <si>
    <t>Obračunati prihodi od HZZO-a na temelju ugovornih obveza</t>
  </si>
  <si>
    <t>Vojna oprema</t>
  </si>
  <si>
    <t>Primici od povrata depozita od kreditnih i ostalih financijskih institucija - tuzemni</t>
  </si>
  <si>
    <t>Primici od povrata depozita od kreditnih i ostalih financijskih institucija - inozemni</t>
  </si>
  <si>
    <t>Primici od povrata jamčevnih pologa</t>
  </si>
  <si>
    <t>Primici od prodaje dionica i udjela u glavnici kreditnih i ostalih financijskih institucija izvan javnog sektora (AOP 469+470)</t>
  </si>
  <si>
    <t>Primici od prodaje dionica i udjela u glavnici trgovačkih društava izvan javnog sektora (AOP 472+473)</t>
  </si>
  <si>
    <t>Primljeni krediti i zajmovi od međunarodnih organizacija, institucija i tijela EU te inozemnih vlada (AOP 476 do 479)</t>
  </si>
  <si>
    <t>Primljeni krediti i zajmovi od kreditnih i ostalih financijskih institucija u javnom sektoru (AOP 481 do 483)</t>
  </si>
  <si>
    <t>Primljeni zajmovi od ostalih izvanproračunskih korisnika državnog proračuna</t>
  </si>
  <si>
    <t>Primljeni zajmovi od izvanproračunskih korisnika županijskih, gradskih i općinskih proračuna</t>
  </si>
  <si>
    <t>Izdaci za depozite u kreditnim i ostalim financijskim institucijama - tuzemni</t>
  </si>
  <si>
    <t>Izdaci za depozite u kreditnim i ostalim financijskim institucijama - inozemni</t>
  </si>
  <si>
    <t xml:space="preserve">Izdaci za jamčevne pologe </t>
  </si>
  <si>
    <t>Otplata glavnice primljenih zajmova od ostalih tuzemnih financijskih institucija izvan javnog sektora</t>
  </si>
  <si>
    <t>Stanje novčanih sredstava na početku izvještajnog razdoblja</t>
  </si>
  <si>
    <t>Prosječan broj zaposlenih u tijelima na osnovi stanja na početku i na kraju izvještajnog razdoblja (cijeli broj)</t>
  </si>
  <si>
    <t>Prosječan broj zaposlenih kod korisnika na osnovi stanja na početku i na kraju izvještajnog razdoblja (cijeli broj)</t>
  </si>
  <si>
    <t>Naknade za rad članovima predstavničkih i izvršnih tijela i upravnih vijeća</t>
  </si>
  <si>
    <t>Tekuće pomoći proračunskim korisnicima županijskih proračuna temeljem prijenosa EU sredstava</t>
  </si>
  <si>
    <t>Tekuće pomoći proračunskim korisnicima gradskih proračuna temeljem prijenosa EU sredstava</t>
  </si>
  <si>
    <t>Tekuće pomoći proračunskim korisnicima općinskih proračuna temeljem prijenosa EU sredstava</t>
  </si>
  <si>
    <t>Tekuće pomoći županijskim proračunima temeljem prijenosa EU sredstava</t>
  </si>
  <si>
    <t>Tekuće pomoći gradskim proračunima temeljem prijenosa EU sredstava</t>
  </si>
  <si>
    <t>Tekuće pomoći općinskim proračunima temeljem prijenosa EU sredstava</t>
  </si>
  <si>
    <t>Tekuće pomoći izvanproračunskim korisnicima državnog proračuna temeljem prijenosa EU sredstava</t>
  </si>
  <si>
    <t>Tekuće pomoći izvanproračunskim korisnicima županijskih, gradskih i općinskih proračuna temeljem prijenosa EU sredstava</t>
  </si>
  <si>
    <t>Kapitalne pomoći proračunskim korisnicima županijskih proračuna temeljem prijenosa EU sredstava</t>
  </si>
  <si>
    <t>Kapitalne pomoći proračunskim korisnicima gradskih proračuna temeljem prijenosa EU sredstava</t>
  </si>
  <si>
    <t>Kapitalne pomoći proračunskim korisnicima općinskih proračuna temeljem prijenosa EU sredstava</t>
  </si>
  <si>
    <t>Kapitalne pomoći županijskim proračunima temeljem prijenosa EU sredstava</t>
  </si>
  <si>
    <t>Kapitalne pomoći gradskim proračunima temeljem prijenosa EU sredstava</t>
  </si>
  <si>
    <t>Kapitalne pomoći općinskim proračunima temeljem prijenosa EU sredstava</t>
  </si>
  <si>
    <t>Kapitalne pomoći izvanproračunskim korisnicima državnog proračuna temeljem prijenosa EU sredstava</t>
  </si>
  <si>
    <t>Kapitalne pomoći izvanproračunskim korisnicima županijskih, gradskih i općinskih proračuna temeljem prijenosa EU sredstava</t>
  </si>
  <si>
    <t>Naknade za bolest i invaliditet</t>
  </si>
  <si>
    <t>Naknade za zdravstvenu zaštitu u inozemstvu</t>
  </si>
  <si>
    <t>Ostale naknade na temelju osiguranja u novcu</t>
  </si>
  <si>
    <t xml:space="preserve">Medicinske (zdravstvene) usluge </t>
  </si>
  <si>
    <t>Pomoć i njega u kući</t>
  </si>
  <si>
    <t>Ostale naknade na temelju osiguranja u naravi</t>
  </si>
  <si>
    <t>Naknade za dječji doplatak</t>
  </si>
  <si>
    <t>Pomoć obiteljima i kućanstvima</t>
  </si>
  <si>
    <t>Pomoć osobama s invaliditetom</t>
  </si>
  <si>
    <t>Naknade za mirovine i dodatke - posebni propis</t>
  </si>
  <si>
    <t>Stipendije i školarine</t>
  </si>
  <si>
    <t>Porodiljne naknade i oprema za novorođenčad</t>
  </si>
  <si>
    <t>Pomoć nezaposlenim osobama</t>
  </si>
  <si>
    <t>Ostale naknade iz proračuna u novcu</t>
  </si>
  <si>
    <t>Prehrana</t>
  </si>
  <si>
    <t>Ostale naknade iz proračuna u naravi</t>
  </si>
  <si>
    <t>Povrat danih zajmova neprofitnim organizacijama, građanima i kućanstvima u tuzemstvu po protestiranim jamstvima</t>
  </si>
  <si>
    <t>Povrat danih zajmova kreditnim institucijama u javnom sektoru po protestiranim jamstvima</t>
  </si>
  <si>
    <t>Povrat danih zajmova osiguravajućim društvima u javnom sektoru po protestiranim jamstvima</t>
  </si>
  <si>
    <t>Povrat danih zajmova ostalim financijskim institucijama u javnom sektoru po protestiranim jamstvima</t>
  </si>
  <si>
    <t>Povrat danih zajmova trgovačkim društvima u javnom sektoru po protestiranim jamstvima</t>
  </si>
  <si>
    <t>Povrat danih zajmova tuzemnim kreditnim institucijama izvan javnog sektora po protestiranim jamstvima</t>
  </si>
  <si>
    <t>Povrat danih zajmova tuzemnim osiguravajućim društvima izvan javnog sektora po protestiranim jamstvima</t>
  </si>
  <si>
    <t>Povrat danih zajmova ostalim tuzemnim financijskim institucijama izvan javnog sektora po protestiranim jamstvima</t>
  </si>
  <si>
    <t>Povrat danih zajmova tuzemnim trgovačkim društvima izvan javnog sektora po protestiranim jamstvima</t>
  </si>
  <si>
    <t>Povrat danih zajmova tuzemnim obrtnicima po protestiranim jamstvima</t>
  </si>
  <si>
    <t>Povrat danih zajmova županijskim proračunima po protestiranim jamstvima</t>
  </si>
  <si>
    <t>Povrat danih zajmova gradskim proračunima po protestiranim jamstvima</t>
  </si>
  <si>
    <t>Povrat danih zajmova općinskim proračunima po protestiranim jamstvima</t>
  </si>
  <si>
    <t>Povrat danih zajmova HZMO-u, HZZ-u i HZZO-u po protestiranim jamstvima</t>
  </si>
  <si>
    <t>Povrat danih zajmova ostalim izvanproračunskim korisnicima državnog proračuna po protestiranim jamstvima</t>
  </si>
  <si>
    <t>Povrat danih zajmova izvanproračunskim korisnicima županijskih, gradskih i općinskih proračuna po protestiranim jamstvima</t>
  </si>
  <si>
    <t>Primljeni financijski leasing od kreditnih institucija u javnom sektoru</t>
  </si>
  <si>
    <t>Primljeni financijski leasing od ostalih financijskih institucija u javnom sektoru</t>
  </si>
  <si>
    <t>Primljeni financijski leasing od tuzemnih kreditnih institucija izvan javnog sektora</t>
  </si>
  <si>
    <t>Primljeni financijski leasing od ostalih tuzemnih financijskih institucija izvan javnog sektora</t>
  </si>
  <si>
    <t>Primljeni financijski leasing od inozemnih kreditnih institucija</t>
  </si>
  <si>
    <t>Primljeni financijski leasing od ostalih inozemnih financijskih institucija</t>
  </si>
  <si>
    <t>Primljeni zajmovi od ostalih izvanproračunskih korisnika državnog proračuna - kratkoročni</t>
  </si>
  <si>
    <t>Primljeni zajmovi od ostalih izvanproračunskih korisnika državnog proračuna - dugoročni</t>
  </si>
  <si>
    <t>Primljeni zajmovi od izvanproračunskih korisnika županijskih, gradskih i općinskih proračuna - kratkoročni</t>
  </si>
  <si>
    <t>Primljeni zajmovi od izvanproračunskih korisnika županijskih, gradskih i općinskih proračuna - dugoročni</t>
  </si>
  <si>
    <t>Dani zajmovi neprofitnim organizacijama, građanima i kućanstvima u tuzemstvu po protestiranim jamstvima</t>
  </si>
  <si>
    <t>Dani zajmovi kreditnim institucijama u javnom sektoru po protestiranim jamstvima</t>
  </si>
  <si>
    <t>Dani zajmovi osiguravajućim društvima u javnom sektoru po protestiranim jamstvima</t>
  </si>
  <si>
    <t>Dani zajmovi ostalim financijskim institucijama u javnom sektoru po protestiranim jamstvima</t>
  </si>
  <si>
    <t>Dani zajmovi trgovačkim društvima u javnom sektoru po protestiranim jamstvima</t>
  </si>
  <si>
    <t>Dani zajmovi tuzemnim kreditnim institucijama izvan javnog sektora po protestiranim jamstvima</t>
  </si>
  <si>
    <t>Dani zajmovi tuzemnim osiguravajućim društvima izvan javnog sektora po protestiranim jamstvima</t>
  </si>
  <si>
    <t>Dani zajmovi ostalim tuzemnim financijskim institucijama izvan javnog sektora po protestiranim jamstvima</t>
  </si>
  <si>
    <t>Dani zajmovi tuzemnim trgovačkim društvima izvan javnog sektora po protestiranim jamstvima</t>
  </si>
  <si>
    <t>Dani zajmovi tuzemnim obrtnicima po protestiranim jamstvima</t>
  </si>
  <si>
    <t>Dani zajmovi županijskim proračunima po protestiranim jamstvima</t>
  </si>
  <si>
    <t>Dani zajmovi gradskim proračunima po protestiranim jamstvima</t>
  </si>
  <si>
    <t>Dani zajmovi općinskim proračunima po protestiranim jamstvima</t>
  </si>
  <si>
    <t>Dani zajmovi HZMO-u, HZZ-u i HZZO-u po protestiranim jamstvima</t>
  </si>
  <si>
    <t>Dani zajmovi ostalim izvanproračunskim korisnicima državnog proračuna po protestiranim jamstvima</t>
  </si>
  <si>
    <t>Dani zajmovi izvanproračunskim korisnicima županijskih, gradskih i općinskih proračuna po protestiranim jamstvima</t>
  </si>
  <si>
    <t>Otplata glavnice po financijskom leasingu od kreditnih institucija u javnom sektoru</t>
  </si>
  <si>
    <t>Otplata glavnice po financijskom leasingu od ostalih financijskih institucija u javnom sektoru</t>
  </si>
  <si>
    <t>Otplata glavnice po financijskom leasingu od tuzemnih kreditnih institucija izvan javnog sektora</t>
  </si>
  <si>
    <t>Otplata glavnice po financijskom leasingu od ostalih tuzemnih financijskih institucija izvan javnog sektora</t>
  </si>
  <si>
    <t>Otplata glavnice po financijskom leasingu od inozemnih kreditnih institucija</t>
  </si>
  <si>
    <t>Otplata glavnice primljenog financijskog leasinga od ostalih inozemnih financijskih institucija</t>
  </si>
  <si>
    <t>Obveze za financijski leasing od ostalih financijskih institucija u javnom sektoru</t>
  </si>
  <si>
    <t>Obveze za financijski leasing od ostalih tuzemnih financijskih institucija izvan javnog sektora</t>
  </si>
  <si>
    <t>Obveze za zajmove po faktoringu od ostalih tuzemnih financijskih institucija izvan javnog sektora</t>
  </si>
  <si>
    <t>Obveze za financijski leasing od inozemnih kreditnih institucija</t>
  </si>
  <si>
    <t>Obveze za financijski leasing od ostalih inozemnih financijskih institucija</t>
  </si>
  <si>
    <t>Obveze za zajmove po faktoringu od tuzemnih trgovačkih društava izvan javnog sektora</t>
  </si>
  <si>
    <t>Opće javne usluge (AOP 002+006+009+013 do 017)</t>
  </si>
  <si>
    <t>Izvršna i zakonodavna tijela, financijski i fiskalni poslovi, vanjski poslovi (AOP 003 do 005)</t>
  </si>
  <si>
    <t>Opće usluge (AOP 010 do 012)</t>
  </si>
  <si>
    <t>Obrana (AOP 019 do 023)</t>
  </si>
  <si>
    <t>Javni red i sigurnost (AOP 025 do 030)</t>
  </si>
  <si>
    <t>Poljoprivreda, šumarstvo, ribarstvo i lov (AOP 036 do 038)</t>
  </si>
  <si>
    <t>Gorivo i energija (AOP 040 do 045)</t>
  </si>
  <si>
    <t>Rudarstvo, proizvodnja i građevinarstvo (AOP 047 do 049)</t>
  </si>
  <si>
    <t>Promet (AOP 051 do 055)</t>
  </si>
  <si>
    <t>Promet vodnim putovima</t>
  </si>
  <si>
    <t>Ostale industrije (AOP 058 do 061)</t>
  </si>
  <si>
    <t>Istraživanje i razvoj: Ekonomski poslovi (AOP 063 do 069)</t>
  </si>
  <si>
    <t>Zaštita okoliša (AOP 072 do 077)</t>
  </si>
  <si>
    <t>Usluge unapređenja stanovanja i zajednice (AOP 079 do 084)</t>
  </si>
  <si>
    <t>Medicinski proizvodi, pribor i oprema (AOP 087 do 089)</t>
  </si>
  <si>
    <t>Službe za vanjske pacijente (AOP 091 do 094)</t>
  </si>
  <si>
    <t>Bolničke službe (AOP 096 do 099)</t>
  </si>
  <si>
    <t>Rekreacija, kultura i religija (AOP 104 do 109)</t>
  </si>
  <si>
    <t>Obrazovanje (AOP 111+114+117+118+121 do 124)</t>
  </si>
  <si>
    <t>Slijednici</t>
  </si>
  <si>
    <t>Kontrolni zbroj (AOP 001+018+024+031+071+078+085+103+110+125)</t>
  </si>
  <si>
    <t>- u kunama</t>
  </si>
  <si>
    <t>Ostvarenje 2016</t>
  </si>
  <si>
    <t>Index 2016/15</t>
  </si>
  <si>
    <t xml:space="preserve">PRIHODI POSLOVANJA (AOP 002+039+045+074+105+123+130+136) </t>
  </si>
  <si>
    <t>Doprinosi (AOP 040+043+044)</t>
  </si>
  <si>
    <t>Doprinosi za zapošljavanje</t>
  </si>
  <si>
    <t>Pomoći iz inozemstva i od subjekata unutar općeg proračuna (AOP 046+049+054+057+060+063+066+069)</t>
  </si>
  <si>
    <t>Pomoći od inozemnih vlada (AOP 047+048)</t>
  </si>
  <si>
    <t>Pomoći od međunarodnih organizacija te institucija i tijela EU (AOP 050 do 053)</t>
  </si>
  <si>
    <t>Pomoći proračunu iz drugih proračuna (AOP 055+056)</t>
  </si>
  <si>
    <t>Pomoći od izvanproračunskih korisnika (AOP 058+059)</t>
  </si>
  <si>
    <t>Pomoći izravnanja za decentralizirane funkcije (AOP 061+062)</t>
  </si>
  <si>
    <t>Pomoći proračunskim korisnicima iz proračuna koji im nije nadležan (AOP 064+065)</t>
  </si>
  <si>
    <t>Pomoći temeljem prijenosa  EU sredstava (AOP 067+068)</t>
  </si>
  <si>
    <t>Tekuće pomoći temeljem prijenosa  EU sredstava</t>
  </si>
  <si>
    <t>Kapitalne pomoći temeljem prijenosa  EU sredstava</t>
  </si>
  <si>
    <t>Prijenosi između proračunskih korisnika istog proračuna (AOP 070 do 073)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</si>
  <si>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</si>
  <si>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</si>
  <si>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</si>
  <si>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</si>
  <si>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 (AOP 075+083+090+098)</t>
  </si>
  <si>
    <t xml:space="preserve">Prihodi od financijske imovine (AOP 076 do 082) </t>
  </si>
  <si>
    <t>Prihodi od nefinancijske imovine (AOP 084 do 089)</t>
  </si>
  <si>
    <t>Prihodi od kamata na dane zajmove (AOP 091 do 097)</t>
  </si>
  <si>
    <t>Prihodi od kamata na dane zajmove po protestiranim jamstvima (AOP 099 do 104)</t>
  </si>
  <si>
    <t>Prihodi od upravnih i administrativnih pristojbi, pristojbi po posebnim propisima i naknada (AOP 106+111+119)</t>
  </si>
  <si>
    <t>Upravne i administrativne pristojbe (AOP 107 do 110)</t>
  </si>
  <si>
    <t>Prihodi po posebnim propisima (AOP 112 do 118)</t>
  </si>
  <si>
    <t>Komunalni doprinosi i naknade (AOP 120 do 122)</t>
  </si>
  <si>
    <t>Prihodi od prodaje proizvoda i robe te pruženih usluga i prihodi od donacija (AOP 124+127)</t>
  </si>
  <si>
    <t>Prihodi od prodaje proizvoda i robe te pruženih usluga (AOP 125+126)</t>
  </si>
  <si>
    <t>Donacije od pravnih i fizičkih osoba izvan općeg proračuna (AOP 128+129)</t>
  </si>
  <si>
    <t>Prihodi iz nadležnog proračuna i od HZZO-a na temelju ugovornih obveza (AOP 131+135)</t>
  </si>
  <si>
    <t>Prihodi iz nadležnog proračuna za financiranje redovne djelatnosti proračunskih korisnika (AOP 132 do 134)</t>
  </si>
  <si>
    <t>Prihodi od HZZO-a na temelju ugovornih obveza</t>
  </si>
  <si>
    <t>Kazne, upravne mjere i ostali prihodi (AOP 137+147)</t>
  </si>
  <si>
    <t>Kazne i upravne mjere (AOP 138 do 146)</t>
  </si>
  <si>
    <t>Ostali prihodi</t>
  </si>
  <si>
    <t xml:space="preserve">RASHODI POSLOVANJA (AOP 149+160+193+212+221+246+257) </t>
  </si>
  <si>
    <t>Rashodi za zaposlene (AOP 150+155+156)</t>
  </si>
  <si>
    <t xml:space="preserve">Plaće (bruto) (AOP 151 do 154) </t>
  </si>
  <si>
    <t>Ostali rashodi za zaposlene</t>
  </si>
  <si>
    <t>Materijalni rashodi (AOP 161+166+174+184+185)</t>
  </si>
  <si>
    <t>Naknade troškova osobama izvan radnog odnosa</t>
  </si>
  <si>
    <t>Ostali nespomenuti rashodi poslovanja (AOP 186 do 192)</t>
  </si>
  <si>
    <t xml:space="preserve">Financijski rashodi (AOP 194+199+207) </t>
  </si>
  <si>
    <t>Kamate za izdane vrijednosne papire (AOP 195 do 198)</t>
  </si>
  <si>
    <t>Kamate za primljene kredite i zajmove (AOP 200 do 206)</t>
  </si>
  <si>
    <t>Ostali financijski rashodi (AOP 208 do 211)</t>
  </si>
  <si>
    <t>Subvencije (AOP 213+216+220)</t>
  </si>
  <si>
    <t>Subvencije trgovačkim društvima u javnom sektoru (AOP 214+215)</t>
  </si>
  <si>
    <t>Subvencije trgovačkim društvima, zadrugama, poljoprivrednicima i obrtnicima izvan javnog sektora (AOP 217 do 219)</t>
  </si>
  <si>
    <t>Subvencije trgovačkim društvima i zadrugama izvan javnog sektora</t>
  </si>
  <si>
    <t xml:space="preserve">Subvencije trgovačkim društvima, zadrugama, poljoprivrednicima i obrtnicima iz EU sredstava </t>
  </si>
  <si>
    <t>Pomoći dane u inozemstvo i unutar općeg proračuna (AOP 222+225+228+231+234+238+241)</t>
  </si>
  <si>
    <t>Prijenosi proračunskim korisnicima iz nadležnog proračuna za financiranje redovne djelatnosti (AOP 235 do 237)</t>
  </si>
  <si>
    <t>Prijenosi proračunskim korisnicima iz nadležnog proračuna za financiranje rashoda poslovanja</t>
  </si>
  <si>
    <t>Prijenosi proračunskim korisnicima iz nadležnog proračuna za nabavu nefinancijske imovine</t>
  </si>
  <si>
    <t>Prijenosi proračunskim korisnicima iz nadležnog proračuna za financijsku imovinu i otplatu zajmova</t>
  </si>
  <si>
    <t>Pomoći temeljem prijenosa EU sredstava (AOP239+240)</t>
  </si>
  <si>
    <t>Prijenosi između proračunskih korisnika istog proračuna (AOP 242 do 245)</t>
  </si>
  <si>
    <t>Naknade građanima i kućanstvima na temelju osiguranja i druge naknade (AOP 247+253)</t>
  </si>
  <si>
    <t>Naknade građanima i kućanstvima na temelju osiguranja (AOP 248 do 252)</t>
  </si>
  <si>
    <t>Naknade građanima i kućanstvima na temelju osiguranja iz EU sredstava</t>
  </si>
  <si>
    <t xml:space="preserve">Ostale naknade građanima i kućanstvima iz proračuna (AOP 254 do 256) </t>
  </si>
  <si>
    <t>Naknade građanima i kućanstvima iz EU sredstava</t>
  </si>
  <si>
    <t>Ostali rashodi (AOP 258+262+266+272)</t>
  </si>
  <si>
    <t xml:space="preserve">Tekuće donacije (AOP 259 do 261) </t>
  </si>
  <si>
    <t>Tekuće donacije iz EU sredstava</t>
  </si>
  <si>
    <t xml:space="preserve">Kapitalne donacije (AOP 263 do 265) </t>
  </si>
  <si>
    <t>Kapitalne donacije iz EU sredstava</t>
  </si>
  <si>
    <t>Kazne, penali i naknade štete (AOP 267 do 271)</t>
  </si>
  <si>
    <t>Kapitalne pomoći (AOP 273 do 276)</t>
  </si>
  <si>
    <t xml:space="preserve">Kapitalne pomoći iz EU sredstava </t>
  </si>
  <si>
    <t xml:space="preserve"> </t>
  </si>
  <si>
    <t>Povećanje zaliha proizvodnje i gotovih proizvoda (AOP 278-277)</t>
  </si>
  <si>
    <t xml:space="preserve">Smanjenje zaliha proizvodnje i gotovih proizvoda (AOP 277-278) </t>
  </si>
  <si>
    <t>Ukupni rashodi poslovanja (AOP 148-279+280)</t>
  </si>
  <si>
    <t xml:space="preserve">VIŠAK PRIHODA POSLOVANJA (AOP 001-281) </t>
  </si>
  <si>
    <t>MANJAK PRIHODA POSLOVANJA (AOP 281-001)</t>
  </si>
  <si>
    <t>Prihodi od prodaje nefinancijske imovine (AOP 290+302+335+339)</t>
  </si>
  <si>
    <t>Prihodi od prodaje neproizvedene dugotrajne imovine (AOP 291+295)</t>
  </si>
  <si>
    <t>Prihodi od prodaje materijalne imovine - prirodnih bogatstava (AOP 292 do 294)</t>
  </si>
  <si>
    <t>Prihodi od prodaje nematerijalne imovine (AOP 296 do 301)</t>
  </si>
  <si>
    <t>Prihodi od prodaje proizvedene dugotrajne imovine (AOP 303+308+317+322+327+330)</t>
  </si>
  <si>
    <t>Prihodi od prodaje građevinskih objekata (AOP 304 do 307)</t>
  </si>
  <si>
    <t>Prihodi od prodaje postrojenja i opreme (AOP 309 do 316)</t>
  </si>
  <si>
    <t>Prihodi od prodaje prijevoznih sredstava (AOP 318 do 321)</t>
  </si>
  <si>
    <t>Prihodi od prodaje knjiga, umjetničkih djela i ostalih izložbenih vrijednosti (AOP 323 do 326)</t>
  </si>
  <si>
    <t>Prihodi od prodaje višegodišnjih nasada i osnovnog stada (AOP 328+329)</t>
  </si>
  <si>
    <t>Prihodi od prodaje nematerijalne proizvedene imovine (AOP 331 do 334)</t>
  </si>
  <si>
    <t>Prihodi od prodaje plemenitih metala i ostalih pohranjenih vrijednosti (AOP 336)</t>
  </si>
  <si>
    <t>Prihodi od prodaje plemenitih metala i ostalih pohranjenih vrijednosti (AOP 337+338)</t>
  </si>
  <si>
    <t>Prihodi od prodaje proizvedene kratkotrajne imovine (AOP 340)</t>
  </si>
  <si>
    <t>Prihodi od prodaje zaliha</t>
  </si>
  <si>
    <t>Rashodi za nabavu nefinancijske imovine (AOP 342+354+387+391+393)</t>
  </si>
  <si>
    <t>Rashodi za nabavu neproizvedene dugotrajne imovine (AOP 343+347)</t>
  </si>
  <si>
    <t>Materijalna imovina - prirodna bogatstva (AOP 344 do 346)</t>
  </si>
  <si>
    <t>Nematerijalna imovina (AOP 348 do 353)</t>
  </si>
  <si>
    <t>Rashodi za nabavu proizvedene dugotrajne imovine (AOP 355+360+369+374+379+382)</t>
  </si>
  <si>
    <t>Građevinski objekti (AOP 356 do 359)</t>
  </si>
  <si>
    <t>Postrojenja i oprema (AOP 361 do 368)</t>
  </si>
  <si>
    <t>Prijevozna sredstva (AOP 370 do 373)</t>
  </si>
  <si>
    <t>Knjige, umjetnička djela i ostale izložbene vrijednosti (AOP 375 do 378)</t>
  </si>
  <si>
    <t>Višegodišnji nasadi i osnovno stado (AOP 380+381)</t>
  </si>
  <si>
    <t>Nematerijalna proizvedena imovina (AOP 383 do 386)</t>
  </si>
  <si>
    <t>Rashodi za nabavu plemenitih metala i ostalih pohranjenih vrijednosti (AOP 388)</t>
  </si>
  <si>
    <t>Plemeniti metali i ostale pohranjene vrijednosti (AOP 389+390)</t>
  </si>
  <si>
    <t>Rashodi za nabavu proizvedene kratkotrajne imovine (AOP 392)</t>
  </si>
  <si>
    <t>Rashodi za nabavu zaliha</t>
  </si>
  <si>
    <t>Rashodi za dodatna ulaganja na nefinancijskoj imovini (AOP 394 do 397)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</si>
  <si>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</si>
  <si>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</si>
  <si>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</si>
  <si>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</si>
  <si>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VIŠAK PRIHODA OD NEFINANCIJSKE IMOVINE (AOP 289-341)</t>
  </si>
  <si>
    <t>MANJAK PRIHODA OD NEFINANCIJSKE IMOVINE (AOP 341-289)</t>
  </si>
  <si>
    <t>UKUPNI PRIHODI (AOP 001+289)</t>
  </si>
  <si>
    <t>UKUPNI RASHODI (AOP 281+341)</t>
  </si>
  <si>
    <t>UKUPAN VIŠAK PRIHODA (AOP 403-404)</t>
  </si>
  <si>
    <t>UKUPAN MANJAK PRIHODA (AOP 404-403)</t>
  </si>
  <si>
    <t>9221x, 9222x</t>
  </si>
  <si>
    <t>Višak prihoda - preneseni (AOP 284+400-285-401)</t>
  </si>
  <si>
    <t>Manjak prihoda - preneseni (AOP 285+401-284-400)</t>
  </si>
  <si>
    <t>96, 97</t>
  </si>
  <si>
    <t>Obračunati prihodi - nenaplaćeni (AOP 286+402)</t>
  </si>
  <si>
    <t>Primici od financijske imovine i zaduživanja (AOP 411+449+462+474+505)</t>
  </si>
  <si>
    <t>Primljeni povrati glavnice danih zajmova i depozita (AOP 412+417+420+424+425+432+437+445)</t>
  </si>
  <si>
    <t>Primici (povrati) glavnice zajmova danih međunarodnim organizacijama, institucijama i tijelima EU te inozemnim vladama (AOP 413 do 416)</t>
  </si>
  <si>
    <t>Primici (povrati) glavnice zajmova danih neprofitnim organizacijama, građanima i kućanstvima (AOP 418+419)</t>
  </si>
  <si>
    <t>Primici (povrati) glavnice zajmova danih kreditnim i ostalim financijskim institucijama u javnom sektoru (AOP 421 do 423)</t>
  </si>
  <si>
    <t>Primici (povrati) glavnice zajmova danih trgovačkim društvima u javnom sektoru</t>
  </si>
  <si>
    <t>Primici (povrati) glavnice zajmova danih kreditnim i ostalim financijskim institucijama izvan javnog sektora (AOP 426 do 431)</t>
  </si>
  <si>
    <t>Primici (povrati) glavnice zajmova danih trgovačkim društvima i obrtnicima izvan javnog sektora (AOP 433 do 436)</t>
  </si>
  <si>
    <t>Povrat zajmova danih drugim razinama vlasti (AOP 438 do 444)</t>
  </si>
  <si>
    <t>Primici od povrata depozita i jamčevnih pologa (AOP 446 do 448)</t>
  </si>
  <si>
    <t>Primici od izdanih vrijednosnih papira (AOP 450+453+456+459)</t>
  </si>
  <si>
    <t>Trezorski zapisi (AOP 451+452)</t>
  </si>
  <si>
    <t>Obveznice (AOP 454+455)</t>
  </si>
  <si>
    <t>Opcije i drugi financijski derivati (AOP 457+458)</t>
  </si>
  <si>
    <t>Ostali vrijednosni papiri (AOP 460+461)</t>
  </si>
  <si>
    <t>Primici od prodaje dionica i udjela u glavnici (AOP 463+467+468+471)</t>
  </si>
  <si>
    <t>Primici od prodaje dionica i udjela u glavnici kreditnih i ostalih financijskih institucija u javnom sektoru (AOP 464 do 466)</t>
  </si>
  <si>
    <t>Primici od prodaje dionica i udjela u glavnici trgovačkih društava u javnom sektoru</t>
  </si>
  <si>
    <t>Primici od zaduživanja (AOP 475+480+484+485+492+497)</t>
  </si>
  <si>
    <t>Primljeni zajmovi od trgovačkih društava u javnom sektoru</t>
  </si>
  <si>
    <t>Primljeni krediti i zajmovi od kreditnih i ostalih financijskih institucija izvan javnog sektora (AOP 486 do 491)</t>
  </si>
  <si>
    <t>Primljeni zajmovi od trgovačkih društava i obrtnika izvan javnog sektora (AOP 493 do 496)</t>
  </si>
  <si>
    <t>Primljeni zajmovi od drugih razina vlasti (AOP 498 do 504)</t>
  </si>
  <si>
    <t>Primici od prodaje vrijednosnih papira iz portfelja (AOP 506+509+512+515)</t>
  </si>
  <si>
    <t>Primici za komercijalne i blagajničke zapise (AOP 507+508)</t>
  </si>
  <si>
    <t>Primici za obveznice (AOP 510+511)</t>
  </si>
  <si>
    <t>Primici za opcije i druge financijske derivate (AOP 513+514)</t>
  </si>
  <si>
    <t>Primci za ostale vrijednosne papire (AOP 516+517)</t>
  </si>
  <si>
    <t>Izdaci za financijsku imovinu i otplate zajmova (AOP 519+557+570+583+615)</t>
  </si>
  <si>
    <t>Izdaci za dane zajmove i depozite (AOP 520+525+528+532+533+540+545+553)</t>
  </si>
  <si>
    <t>Izdaci za dane zajmove međunarodnim organizacijama, institucijama i tijelima EU te inozemnim vladama (AOP 521 do 524)</t>
  </si>
  <si>
    <t>Izdaci za dane zajmove neprofitnim organizacijama, građanima i kućanstvima (AOP 526+527)</t>
  </si>
  <si>
    <t>Izdaci za dane zajmove kreditnim i ostalim financijskim institucijama u javnom sektoru (AOP 529 do 531)</t>
  </si>
  <si>
    <t>Izdaci za dane zajmove trgovačkim društvima u javnom sektoru</t>
  </si>
  <si>
    <t>Izdaci za dane zajmove kreditnim i ostalim financijskim institucijama izvan javnog sektora (AOP 534 do 539)</t>
  </si>
  <si>
    <t>Izdaci za dane zajmove trgovačkim društvima i obrtnicima izvan javnog sektora (AOP 541 do 544)</t>
  </si>
  <si>
    <t>Dani zajmovi drugim razinama vlasti (AOP 546 do 552)</t>
  </si>
  <si>
    <t>Izdaci za depozite i jamčevne pologe (AOP 554 do 556)</t>
  </si>
  <si>
    <t>Izdaci za ulaganja u vrijednosne papire (AOP 558+561+564+567)</t>
  </si>
  <si>
    <t>Izdaci za komercijalne i blagajničke zapise (AOP 559+560)</t>
  </si>
  <si>
    <t>Izdaci za obveznice (AOP 562+563)</t>
  </si>
  <si>
    <t>Izdaci za opcije i druge financijske derivate (AOP 565+566)</t>
  </si>
  <si>
    <t>Izdaci za ostale vrijednosne papire (AOP 568+569)</t>
  </si>
  <si>
    <t>Izdaci za dionice i udjele u glavnici (AOP 571+575+577+580)</t>
  </si>
  <si>
    <t>Dionice i udjeli u glavnici kreditnih i ostalih financijskih institucija u javnom sektoru (AOP 572 do 574)</t>
  </si>
  <si>
    <t>Dionice i udjeli u glavnici trgovačkih društava u javnom sektoru (AOP 576)</t>
  </si>
  <si>
    <t>Dionice i udjeli u glavnici kreditnih i ostalih financijskih institucija izvan javnog sektora (AOP 578+579)</t>
  </si>
  <si>
    <t>Dionice i udjeli u glavnici trgovačkih društava izvan javnog sektora (AOP 581+582)</t>
  </si>
  <si>
    <t>Izdaci za otplatu glavnice primljenih kredita i zajmova (AOP 584+589+593+595+602+607)</t>
  </si>
  <si>
    <t>Otplata glavnice primljenih kredita i zajmova od međunarodnih organizacija, institucija i tijela EU te inozemnih vlada (AOP 585 do 588)</t>
  </si>
  <si>
    <t>Otplata glavnice primljenih kredita i zajmova od kreditnih i ostalih financijskih institucija u javnom sektoru (AOP 590 do 592)</t>
  </si>
  <si>
    <t>Otplata glavnice primljenih zajmova od trgovačkih društava u javnom sektoru (AOP 594)</t>
  </si>
  <si>
    <t>Otplata glavnice primljenih kredita i zajmova od kreditnih i ostalih financijskih institucija izvan javnog sektora (AOP 596 do 601)</t>
  </si>
  <si>
    <t>Otplata glavnice primljenih zajmova od trgovačkih društava i obrtnika izvan javnog sektora (AOP 603 do 606)</t>
  </si>
  <si>
    <t>Otplata glavnice primljenih zajmova od drugih razina vlasti (AOP 608 do 614)</t>
  </si>
  <si>
    <t>Izdaci za otplatu glavnice za izdane vrijednosne papire (AOP 616+619+622)</t>
  </si>
  <si>
    <t>Izdaci za otplatu glavnice za izdane trezorske zapise (AOP 617+618)</t>
  </si>
  <si>
    <t>Izdaci za otplatu glavnice za izdane obveznice (AOP 620+621)</t>
  </si>
  <si>
    <t>Izdaci za otplatu glavnice za izdane ostale vrijednosne papire (AOP 623+624)</t>
  </si>
  <si>
    <t>VIŠAK PRIMITAKA OD FINANCIJSKE IMOVINE I OBVEZA (AOP 410-518)</t>
  </si>
  <si>
    <t>MANJAK PRIMITAKA OD FINANCIJSKE IMOVINE I OBVEZA (AOP 518-410)</t>
  </si>
  <si>
    <t>UKUPNI PRIHODI I PRIMICI (AOP 403+410)</t>
  </si>
  <si>
    <t>UKUPNI RASHODI I IZDACI (AOP 404+518)</t>
  </si>
  <si>
    <t>VIŠAK PRIHODA I PRIMITAKA (AOP 629-630)</t>
  </si>
  <si>
    <t>MANJAK PRIHODA I PRIMITAKA (AOP 630-629)</t>
  </si>
  <si>
    <t>9221-9222</t>
  </si>
  <si>
    <t>Višak prihoda i primitaka - preneseni (AOP 407-408+627-628)</t>
  </si>
  <si>
    <t>9222-9221</t>
  </si>
  <si>
    <t>Manjak prihoda i primitaka - preneseni (AOP 408-407+628-627)</t>
  </si>
  <si>
    <t>Višak prihoda i primitaka raspoloživ u sljedećem razdoblju (AOP 631+633-632-634)</t>
  </si>
  <si>
    <t>Manjak prihoda i primitaka za pokriće u sljedećem razdoblju (AOP 632+634-631-633)</t>
  </si>
  <si>
    <t>Unaprijed plaćeni rashodi budućih razdoblja i nedospjela naplata prihoda (aktivna vremenska razgraničenja)</t>
  </si>
  <si>
    <t>11-dugov.</t>
  </si>
  <si>
    <t>11-potraž.</t>
  </si>
  <si>
    <t>Stanje novčanih sredstava na kraju izvještajnog razdoblja (638+639-640)</t>
  </si>
  <si>
    <t>dio 611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</si>
  <si>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</si>
  <si>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</si>
  <si>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</si>
  <si>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</si>
  <si>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</si>
  <si>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</si>
  <si>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Tekuće pomoći od proračunskog korisnika drugog proračuna temeljem prijenosa EU sredstava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</si>
  <si>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</si>
  <si>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</si>
  <si>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</si>
  <si>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Kapitalne pomoći od proračunskog korisnika drugog proračuna temeljem prijenosa EU sredstava</t>
  </si>
  <si>
    <t>Kapitalne pomoći od izvanproračunskog korisnika temeljem prijenosa EU sredstava</t>
  </si>
  <si>
    <t>Prihodi s naslova osiguranja, refundacije štete i totalne štete</t>
  </si>
  <si>
    <t>Zakupnine za zemljišta</t>
  </si>
  <si>
    <t>Naknada za energetsku uslugu</t>
  </si>
  <si>
    <t>Kapitalne pomoći zadrugama</t>
  </si>
  <si>
    <t xml:space="preserve">Kapitalne pomoći subjektima u javnom sektoru iz EU sredstava </t>
  </si>
  <si>
    <t xml:space="preserve">Kapitalne pomoći subjektima izvan javnog sektora iz EU sredstava </t>
  </si>
  <si>
    <t>26224,26233, 26244,26314</t>
  </si>
  <si>
    <t>Obveze za zajmove po faktoringu od kreditnih institucija,  osiguravajućih društava, financijskih institucija i trgovačkih društava u javnom sektoru</t>
  </si>
  <si>
    <t>26464,26473, 26484,26554, 26564</t>
  </si>
  <si>
    <t>Obveze za zajmove po faktoringu od inozemnih kreditnih institucija, inozemnih osiguravajućih društava, ostalih inozemnih financijskih institucija, inozemnih trgovačkih društava i inozemnih obrtnika</t>
  </si>
  <si>
    <t>Ostvarenje 2017</t>
  </si>
  <si>
    <t>Index 2017/16</t>
  </si>
  <si>
    <t>Index 2015/14</t>
  </si>
  <si>
    <t xml:space="preserve">GRAD ZAGREB </t>
  </si>
  <si>
    <t>PR-RAS i RAS-funkcijski Grada Zagreba</t>
  </si>
  <si>
    <t>Index 2018/17</t>
  </si>
  <si>
    <t>Ostvarenje 2018</t>
  </si>
  <si>
    <t>Ostvarenje 2019</t>
  </si>
  <si>
    <t>Index 2019/18</t>
  </si>
  <si>
    <t>Ostvarenje 2020</t>
  </si>
  <si>
    <t>Index 2020/19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</si>
</sst>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double">
        <color indexed="64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114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/>
    </xf>
    <xf numFmtId="0" fontId="7" fillId="2" borderId="1" xfId="5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right" vertical="center"/>
    </xf>
    <xf numFmtId="3" fontId="5" fillId="3" borderId="4" xfId="5" applyNumberFormat="1" applyFont="1" applyFill="1" applyBorder="1" applyAlignment="1">
      <alignment horizontal="right" vertical="center"/>
    </xf>
    <xf numFmtId="3" fontId="8" fillId="4" borderId="5" xfId="3" applyNumberFormat="1" applyFont="1" applyFill="1" applyBorder="1" applyAlignment="1">
      <alignment horizontal="right" vertical="center"/>
    </xf>
    <xf numFmtId="164" fontId="8" fillId="4" borderId="5" xfId="5" applyNumberFormat="1" applyFont="1" applyFill="1" applyBorder="1" applyAlignment="1">
      <alignment horizontal="right" vertical="center"/>
    </xf>
    <xf numFmtId="3" fontId="4" fillId="4" borderId="5" xfId="3" applyNumberFormat="1" applyFont="1" applyFill="1" applyBorder="1" applyAlignment="1">
      <alignment horizontal="right" vertical="center"/>
    </xf>
    <xf numFmtId="164" fontId="4" fillId="4" borderId="5" xfId="5" applyNumberFormat="1" applyFont="1" applyFill="1" applyBorder="1" applyAlignment="1">
      <alignment horizontal="right" vertical="center"/>
    </xf>
    <xf numFmtId="49" fontId="4" fillId="0" borderId="5" xfId="5" applyNumberFormat="1" applyFont="1" applyBorder="1" applyAlignment="1">
      <alignment horizontal="left" vertical="center"/>
    </xf>
    <xf numFmtId="3" fontId="4" fillId="0" borderId="5" xfId="3" applyNumberFormat="1" applyFont="1" applyBorder="1" applyAlignment="1">
      <alignment horizontal="right" vertical="center"/>
    </xf>
    <xf numFmtId="164" fontId="4" fillId="0" borderId="5" xfId="5" applyNumberFormat="1" applyFont="1" applyBorder="1" applyAlignment="1">
      <alignment horizontal="right" vertical="center"/>
    </xf>
    <xf numFmtId="3" fontId="4" fillId="4" borderId="5" xfId="3" applyNumberFormat="1" applyFont="1" applyFill="1" applyBorder="1" applyAlignment="1">
      <alignment horizontal="right" vertical="center" wrapText="1"/>
    </xf>
    <xf numFmtId="164" fontId="4" fillId="4" borderId="5" xfId="5" applyNumberFormat="1" applyFont="1" applyFill="1" applyBorder="1" applyAlignment="1">
      <alignment horizontal="right" vertical="center" wrapText="1"/>
    </xf>
    <xf numFmtId="3" fontId="6" fillId="4" borderId="5" xfId="3" applyNumberFormat="1" applyFont="1" applyFill="1" applyBorder="1" applyAlignment="1">
      <alignment horizontal="right" vertical="center"/>
    </xf>
    <xf numFmtId="164" fontId="6" fillId="4" borderId="5" xfId="5" applyNumberFormat="1" applyFont="1" applyFill="1" applyBorder="1" applyAlignment="1">
      <alignment horizontal="right" vertical="center"/>
    </xf>
    <xf numFmtId="3" fontId="6" fillId="5" borderId="5" xfId="3" applyNumberFormat="1" applyFont="1" applyFill="1" applyBorder="1" applyAlignment="1">
      <alignment horizontal="right" vertical="center" wrapText="1"/>
    </xf>
    <xf numFmtId="164" fontId="6" fillId="5" borderId="5" xfId="5" applyNumberFormat="1" applyFont="1" applyFill="1" applyBorder="1" applyAlignment="1">
      <alignment horizontal="right" vertical="center" wrapText="1"/>
    </xf>
    <xf numFmtId="3" fontId="4" fillId="5" borderId="5" xfId="3" applyNumberFormat="1" applyFont="1" applyFill="1" applyBorder="1" applyAlignment="1">
      <alignment horizontal="right" vertical="center" wrapText="1"/>
    </xf>
    <xf numFmtId="164" fontId="4" fillId="5" borderId="5" xfId="5" applyNumberFormat="1" applyFont="1" applyFill="1" applyBorder="1" applyAlignment="1">
      <alignment horizontal="right" vertical="center" wrapText="1"/>
    </xf>
    <xf numFmtId="3" fontId="6" fillId="6" borderId="5" xfId="3" applyNumberFormat="1" applyFont="1" applyFill="1" applyBorder="1" applyAlignment="1">
      <alignment horizontal="right" vertical="center" wrapText="1"/>
    </xf>
    <xf numFmtId="164" fontId="6" fillId="6" borderId="5" xfId="5" applyNumberFormat="1" applyFont="1" applyFill="1" applyBorder="1" applyAlignment="1">
      <alignment horizontal="right" vertical="center" wrapText="1"/>
    </xf>
    <xf numFmtId="3" fontId="4" fillId="6" borderId="5" xfId="3" applyNumberFormat="1" applyFont="1" applyFill="1" applyBorder="1" applyAlignment="1">
      <alignment horizontal="right" vertical="center" wrapText="1"/>
    </xf>
    <xf numFmtId="164" fontId="4" fillId="6" borderId="5" xfId="5" applyNumberFormat="1" applyFont="1" applyFill="1" applyBorder="1" applyAlignment="1">
      <alignment horizontal="right" vertical="center" wrapText="1"/>
    </xf>
    <xf numFmtId="3" fontId="4" fillId="0" borderId="5" xfId="3" applyNumberFormat="1" applyFont="1" applyBorder="1" applyAlignment="1">
      <alignment horizontal="right"/>
    </xf>
    <xf numFmtId="164" fontId="4" fillId="0" borderId="5" xfId="5" applyNumberFormat="1" applyFont="1" applyBorder="1" applyAlignment="1">
      <alignment horizontal="right"/>
    </xf>
    <xf numFmtId="3" fontId="6" fillId="6" borderId="5" xfId="3" applyNumberFormat="1" applyFont="1" applyFill="1" applyBorder="1" applyAlignment="1">
      <alignment horizontal="right" vertical="center"/>
    </xf>
    <xf numFmtId="164" fontId="6" fillId="6" borderId="5" xfId="5" applyNumberFormat="1" applyFont="1" applyFill="1" applyBorder="1" applyAlignment="1">
      <alignment horizontal="right" vertical="center"/>
    </xf>
    <xf numFmtId="3" fontId="4" fillId="0" borderId="6" xfId="3" applyNumberFormat="1" applyFont="1" applyBorder="1" applyAlignment="1">
      <alignment horizontal="right"/>
    </xf>
    <xf numFmtId="164" fontId="4" fillId="0" borderId="6" xfId="5" applyNumberFormat="1" applyFont="1" applyBorder="1" applyAlignment="1">
      <alignment horizontal="right"/>
    </xf>
    <xf numFmtId="3" fontId="4" fillId="0" borderId="7" xfId="3" applyNumberFormat="1" applyFont="1" applyBorder="1" applyAlignment="1">
      <alignment horizontal="right"/>
    </xf>
    <xf numFmtId="164" fontId="4" fillId="0" borderId="7" xfId="5" applyNumberFormat="1" applyFont="1" applyBorder="1" applyAlignment="1">
      <alignment horizontal="right"/>
    </xf>
    <xf numFmtId="0" fontId="4" fillId="0" borderId="5" xfId="5" applyFont="1" applyBorder="1" applyAlignment="1">
      <alignment horizontal="left" vertical="center" wrapText="1"/>
    </xf>
    <xf numFmtId="3" fontId="4" fillId="0" borderId="5" xfId="3" applyNumberFormat="1" applyFont="1" applyBorder="1" applyAlignment="1">
      <alignment horizontal="right" vertical="center" wrapText="1"/>
    </xf>
    <xf numFmtId="164" fontId="4" fillId="0" borderId="5" xfId="5" applyNumberFormat="1" applyFont="1" applyBorder="1" applyAlignment="1">
      <alignment horizontal="right" vertical="center" wrapText="1"/>
    </xf>
    <xf numFmtId="0" fontId="5" fillId="3" borderId="8" xfId="5" applyFont="1" applyFill="1" applyBorder="1" applyAlignment="1">
      <alignment horizontal="left" vertical="center"/>
    </xf>
    <xf numFmtId="0" fontId="5" fillId="3" borderId="8" xfId="5" applyFont="1" applyFill="1" applyBorder="1" applyAlignment="1">
      <alignment horizontal="left" vertical="center" wrapText="1"/>
    </xf>
    <xf numFmtId="3" fontId="5" fillId="3" borderId="8" xfId="3" applyNumberFormat="1" applyFont="1" applyFill="1" applyBorder="1" applyAlignment="1">
      <alignment horizontal="right" vertical="center" wrapText="1"/>
    </xf>
    <xf numFmtId="164" fontId="5" fillId="3" borderId="8" xfId="5" applyNumberFormat="1" applyFont="1" applyFill="1" applyBorder="1" applyAlignment="1">
      <alignment horizontal="right" vertical="center" wrapText="1"/>
    </xf>
    <xf numFmtId="49" fontId="4" fillId="7" borderId="9" xfId="5" applyNumberFormat="1" applyFont="1" applyFill="1" applyBorder="1" applyAlignment="1">
      <alignment horizontal="left" vertical="center"/>
    </xf>
    <xf numFmtId="0" fontId="4" fillId="7" borderId="9" xfId="5" applyFont="1" applyFill="1" applyBorder="1" applyAlignment="1">
      <alignment horizontal="left" vertical="center" wrapText="1"/>
    </xf>
    <xf numFmtId="3" fontId="4" fillId="7" borderId="9" xfId="3" applyNumberFormat="1" applyFont="1" applyFill="1" applyBorder="1" applyAlignment="1">
      <alignment horizontal="right" vertical="center" wrapText="1"/>
    </xf>
    <xf numFmtId="164" fontId="4" fillId="7" borderId="9" xfId="5" applyNumberFormat="1" applyFont="1" applyFill="1" applyBorder="1" applyAlignment="1">
      <alignment horizontal="right" vertical="center" wrapText="1"/>
    </xf>
    <xf numFmtId="49" fontId="4" fillId="7" borderId="5" xfId="5" applyNumberFormat="1" applyFont="1" applyFill="1" applyBorder="1" applyAlignment="1">
      <alignment horizontal="left" vertical="center"/>
    </xf>
    <xf numFmtId="0" fontId="4" fillId="7" borderId="5" xfId="5" applyFont="1" applyFill="1" applyBorder="1" applyAlignment="1">
      <alignment horizontal="left" vertical="center" wrapText="1"/>
    </xf>
    <xf numFmtId="3" fontId="4" fillId="7" borderId="5" xfId="3" applyNumberFormat="1" applyFont="1" applyFill="1" applyBorder="1" applyAlignment="1">
      <alignment horizontal="right" vertical="center" wrapText="1"/>
    </xf>
    <xf numFmtId="164" fontId="4" fillId="7" borderId="5" xfId="5" applyNumberFormat="1" applyFont="1" applyFill="1" applyBorder="1" applyAlignment="1">
      <alignment horizontal="right" vertical="center" wrapText="1"/>
    </xf>
    <xf numFmtId="49" fontId="6" fillId="7" borderId="10" xfId="5" applyNumberFormat="1" applyFont="1" applyFill="1" applyBorder="1" applyAlignment="1">
      <alignment horizontal="left" vertical="center"/>
    </xf>
    <xf numFmtId="0" fontId="6" fillId="7" borderId="11" xfId="5" applyFont="1" applyFill="1" applyBorder="1" applyAlignment="1">
      <alignment horizontal="left" vertical="center" wrapText="1"/>
    </xf>
    <xf numFmtId="3" fontId="6" fillId="7" borderId="11" xfId="3" applyNumberFormat="1" applyFont="1" applyFill="1" applyBorder="1" applyAlignment="1">
      <alignment horizontal="right" vertical="center" wrapText="1"/>
    </xf>
    <xf numFmtId="164" fontId="6" fillId="7" borderId="11" xfId="5" applyNumberFormat="1" applyFont="1" applyFill="1" applyBorder="1" applyAlignment="1">
      <alignment horizontal="right" vertical="center" wrapText="1"/>
    </xf>
    <xf numFmtId="3" fontId="9" fillId="0" borderId="0" xfId="3" applyNumberFormat="1"/>
    <xf numFmtId="0" fontId="5" fillId="3" borderId="12" xfId="2" applyFont="1" applyFill="1" applyBorder="1" applyAlignment="1">
      <alignment vertical="center"/>
    </xf>
    <xf numFmtId="0" fontId="5" fillId="3" borderId="4" xfId="2" applyFont="1" applyFill="1" applyBorder="1" applyAlignment="1">
      <alignment vertical="center"/>
    </xf>
    <xf numFmtId="49" fontId="8" fillId="4" borderId="5" xfId="2" applyNumberFormat="1" applyFont="1" applyFill="1" applyBorder="1" applyAlignment="1">
      <alignment horizontal="left" vertical="center"/>
    </xf>
    <xf numFmtId="3" fontId="8" fillId="4" borderId="5" xfId="2" applyNumberFormat="1" applyFont="1" applyFill="1" applyBorder="1" applyAlignment="1">
      <alignment horizontal="left" vertical="center"/>
    </xf>
    <xf numFmtId="49" fontId="4" fillId="4" borderId="5" xfId="2" applyNumberFormat="1" applyFont="1" applyFill="1" applyBorder="1" applyAlignment="1">
      <alignment horizontal="left" vertical="center"/>
    </xf>
    <xf numFmtId="3" fontId="4" fillId="4" borderId="5" xfId="2" applyNumberFormat="1" applyFont="1" applyFill="1" applyBorder="1" applyAlignment="1">
      <alignment horizontal="left" vertical="center"/>
    </xf>
    <xf numFmtId="49" fontId="4" fillId="0" borderId="5" xfId="2" applyNumberFormat="1" applyFont="1" applyBorder="1" applyAlignment="1">
      <alignment horizontal="left" vertical="center"/>
    </xf>
    <xf numFmtId="3" fontId="4" fillId="0" borderId="5" xfId="2" applyNumberFormat="1" applyFont="1" applyBorder="1" applyAlignment="1">
      <alignment horizontal="left" vertical="center"/>
    </xf>
    <xf numFmtId="3" fontId="4" fillId="4" borderId="5" xfId="2" applyNumberFormat="1" applyFont="1" applyFill="1" applyBorder="1" applyAlignment="1">
      <alignment horizontal="left" vertical="center" wrapText="1"/>
    </xf>
    <xf numFmtId="3" fontId="6" fillId="4" borderId="5" xfId="2" applyNumberFormat="1" applyFont="1" applyFill="1" applyBorder="1" applyAlignment="1">
      <alignment horizontal="left" vertical="center"/>
    </xf>
    <xf numFmtId="49" fontId="6" fillId="5" borderId="5" xfId="2" applyNumberFormat="1" applyFont="1" applyFill="1" applyBorder="1" applyAlignment="1">
      <alignment horizontal="left" vertical="center"/>
    </xf>
    <xf numFmtId="0" fontId="6" fillId="5" borderId="5" xfId="2" applyFont="1" applyFill="1" applyBorder="1" applyAlignment="1">
      <alignment horizontal="left" vertical="center" wrapText="1"/>
    </xf>
    <xf numFmtId="49" fontId="4" fillId="5" borderId="5" xfId="2" applyNumberFormat="1" applyFont="1" applyFill="1" applyBorder="1" applyAlignment="1">
      <alignment horizontal="left" vertical="center"/>
    </xf>
    <xf numFmtId="0" fontId="4" fillId="5" borderId="5" xfId="2" applyFont="1" applyFill="1" applyBorder="1" applyAlignment="1">
      <alignment horizontal="left" vertical="center" wrapText="1"/>
    </xf>
    <xf numFmtId="49" fontId="6" fillId="6" borderId="5" xfId="2" applyNumberFormat="1" applyFont="1" applyFill="1" applyBorder="1" applyAlignment="1">
      <alignment horizontal="left" vertical="center"/>
    </xf>
    <xf numFmtId="0" fontId="6" fillId="6" borderId="5" xfId="2" applyFont="1" applyFill="1" applyBorder="1" applyAlignment="1">
      <alignment horizontal="left" vertical="center" wrapText="1"/>
    </xf>
    <xf numFmtId="49" fontId="4" fillId="6" borderId="5" xfId="2" applyNumberFormat="1" applyFont="1" applyFill="1" applyBorder="1" applyAlignment="1">
      <alignment horizontal="left" vertical="center"/>
    </xf>
    <xf numFmtId="0" fontId="4" fillId="6" borderId="5" xfId="2" applyFont="1" applyFill="1" applyBorder="1" applyAlignment="1">
      <alignment horizontal="left" vertical="center" wrapText="1"/>
    </xf>
    <xf numFmtId="49" fontId="4" fillId="0" borderId="5" xfId="2" applyNumberFormat="1" applyFont="1" applyBorder="1" applyAlignment="1">
      <alignment horizontal="left"/>
    </xf>
    <xf numFmtId="0" fontId="4" fillId="0" borderId="5" xfId="2" applyFont="1" applyBorder="1" applyAlignment="1">
      <alignment horizontal="left"/>
    </xf>
    <xf numFmtId="49" fontId="4" fillId="0" borderId="6" xfId="2" applyNumberFormat="1" applyFont="1" applyBorder="1" applyAlignment="1">
      <alignment horizontal="left"/>
    </xf>
    <xf numFmtId="0" fontId="4" fillId="0" borderId="6" xfId="2" applyFont="1" applyBorder="1" applyAlignment="1">
      <alignment horizontal="left"/>
    </xf>
    <xf numFmtId="49" fontId="4" fillId="0" borderId="7" xfId="2" applyNumberFormat="1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0" xfId="0" applyFont="1" applyBorder="1"/>
    <xf numFmtId="3" fontId="9" fillId="0" borderId="0" xfId="3" applyNumberFormat="1" applyBorder="1"/>
    <xf numFmtId="0" fontId="9" fillId="0" borderId="0" xfId="3" quotePrefix="1" applyBorder="1"/>
    <xf numFmtId="0" fontId="2" fillId="0" borderId="0" xfId="12"/>
    <xf numFmtId="0" fontId="2" fillId="0" borderId="0" xfId="13"/>
    <xf numFmtId="3" fontId="2" fillId="0" borderId="0" xfId="13" applyNumberFormat="1"/>
    <xf numFmtId="3" fontId="6" fillId="7" borderId="11" xfId="13" applyNumberFormat="1" applyFont="1" applyFill="1" applyBorder="1" applyAlignment="1">
      <alignment horizontal="right" vertical="center" wrapText="1"/>
    </xf>
    <xf numFmtId="3" fontId="4" fillId="0" borderId="5" xfId="13" applyNumberFormat="1" applyFont="1" applyBorder="1" applyAlignment="1">
      <alignment horizontal="right" vertical="center" wrapText="1"/>
    </xf>
    <xf numFmtId="3" fontId="4" fillId="7" borderId="5" xfId="13" applyNumberFormat="1" applyFont="1" applyFill="1" applyBorder="1" applyAlignment="1">
      <alignment horizontal="right" vertical="center" wrapText="1"/>
    </xf>
    <xf numFmtId="3" fontId="4" fillId="7" borderId="9" xfId="13" applyNumberFormat="1" applyFont="1" applyFill="1" applyBorder="1" applyAlignment="1">
      <alignment horizontal="right" vertical="center" wrapText="1"/>
    </xf>
    <xf numFmtId="3" fontId="5" fillId="3" borderId="8" xfId="13" applyNumberFormat="1" applyFont="1" applyFill="1" applyBorder="1" applyAlignment="1">
      <alignment horizontal="right" vertical="center" wrapText="1"/>
    </xf>
    <xf numFmtId="3" fontId="4" fillId="0" borderId="7" xfId="13" applyNumberFormat="1" applyFont="1" applyBorder="1" applyAlignment="1">
      <alignment horizontal="right"/>
    </xf>
    <xf numFmtId="3" fontId="4" fillId="0" borderId="6" xfId="13" applyNumberFormat="1" applyFont="1" applyBorder="1" applyAlignment="1">
      <alignment horizontal="right"/>
    </xf>
    <xf numFmtId="3" fontId="4" fillId="0" borderId="5" xfId="13" applyNumberFormat="1" applyFont="1" applyBorder="1" applyAlignment="1">
      <alignment horizontal="right"/>
    </xf>
    <xf numFmtId="3" fontId="6" fillId="6" borderId="5" xfId="13" applyNumberFormat="1" applyFont="1" applyFill="1" applyBorder="1" applyAlignment="1">
      <alignment horizontal="right" vertical="center"/>
    </xf>
    <xf numFmtId="3" fontId="4" fillId="6" borderId="5" xfId="13" applyNumberFormat="1" applyFont="1" applyFill="1" applyBorder="1" applyAlignment="1">
      <alignment horizontal="right" vertical="center" wrapText="1"/>
    </xf>
    <xf numFmtId="3" fontId="4" fillId="0" borderId="5" xfId="13" applyNumberFormat="1" applyFont="1" applyBorder="1" applyAlignment="1">
      <alignment horizontal="right" vertical="center"/>
    </xf>
    <xf numFmtId="3" fontId="6" fillId="6" borderId="5" xfId="13" applyNumberFormat="1" applyFont="1" applyFill="1" applyBorder="1" applyAlignment="1">
      <alignment horizontal="right" vertical="center" wrapText="1"/>
    </xf>
    <xf numFmtId="3" fontId="6" fillId="5" borderId="5" xfId="13" applyNumberFormat="1" applyFont="1" applyFill="1" applyBorder="1" applyAlignment="1">
      <alignment horizontal="right" vertical="center" wrapText="1"/>
    </xf>
    <xf numFmtId="3" fontId="4" fillId="5" borderId="5" xfId="13" applyNumberFormat="1" applyFont="1" applyFill="1" applyBorder="1" applyAlignment="1">
      <alignment horizontal="right" vertical="center" wrapText="1"/>
    </xf>
    <xf numFmtId="3" fontId="4" fillId="4" borderId="5" xfId="13" applyNumberFormat="1" applyFont="1" applyFill="1" applyBorder="1" applyAlignment="1">
      <alignment horizontal="right" vertical="center"/>
    </xf>
    <xf numFmtId="3" fontId="6" fillId="4" borderId="5" xfId="13" applyNumberFormat="1" applyFont="1" applyFill="1" applyBorder="1" applyAlignment="1">
      <alignment horizontal="right" vertical="center"/>
    </xf>
    <xf numFmtId="3" fontId="4" fillId="4" borderId="5" xfId="13" applyNumberFormat="1" applyFont="1" applyFill="1" applyBorder="1" applyAlignment="1">
      <alignment horizontal="right" vertical="center" wrapText="1"/>
    </xf>
    <xf numFmtId="3" fontId="8" fillId="4" borderId="5" xfId="13" applyNumberFormat="1" applyFont="1" applyFill="1" applyBorder="1" applyAlignment="1">
      <alignment horizontal="right" vertical="center"/>
    </xf>
    <xf numFmtId="3" fontId="5" fillId="3" borderId="4" xfId="13" applyNumberFormat="1" applyFont="1" applyFill="1" applyBorder="1" applyAlignment="1">
      <alignment horizontal="right" vertical="center"/>
    </xf>
    <xf numFmtId="0" fontId="7" fillId="2" borderId="3" xfId="13" applyFont="1" applyFill="1" applyBorder="1" applyAlignment="1">
      <alignment horizontal="center" vertical="center" wrapText="1"/>
    </xf>
    <xf numFmtId="0" fontId="7" fillId="2" borderId="2" xfId="13" applyFont="1" applyFill="1" applyBorder="1" applyAlignment="1">
      <alignment horizontal="center" vertical="center" wrapText="1"/>
    </xf>
    <xf numFmtId="0" fontId="4" fillId="0" borderId="0" xfId="9" applyFont="1" applyBorder="1"/>
  </cellXfs>
  <cellStyles count="17">
    <cellStyle name="Normalno" xfId="0" builtinId="0"/>
    <cellStyle name="Normalno 2" xfId="1"/>
    <cellStyle name="Normalno 2 2" xfId="9"/>
    <cellStyle name="Normalno 3" xfId="2"/>
    <cellStyle name="Normalno 3 2" xfId="3"/>
    <cellStyle name="Normalno 3 2 2" xfId="8"/>
    <cellStyle name="Normalno 3 2 2 2" xfId="10"/>
    <cellStyle name="Normalno 3 2 2 2 2" xfId="11"/>
    <cellStyle name="Normalno 3 2 3" xfId="13"/>
    <cellStyle name="Normalno 3 2 4" xfId="16"/>
    <cellStyle name="Normalno 4" xfId="4"/>
    <cellStyle name="Normalno 4 2" xfId="5"/>
    <cellStyle name="Normalno 5" xfId="6"/>
    <cellStyle name="Normalno 6" xfId="7"/>
    <cellStyle name="Normalno 7" xfId="12"/>
    <cellStyle name="Normalno 8" xfId="15"/>
    <cellStyle name="Zarez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3</xdr:row>
      <xdr:rowOff>95250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127"/>
  <sheetViews>
    <sheetView tabSelected="1" zoomScaleNormal="100" workbookViewId="0">
      <selection activeCell="R14" sqref="R14"/>
    </sheetView>
  </sheetViews>
  <sheetFormatPr defaultRowHeight="15" x14ac:dyDescent="0.25"/>
  <cols>
    <col min="1" max="1" width="8.7109375" style="1" customWidth="1"/>
    <col min="2" max="2" width="69.5703125" style="6" customWidth="1"/>
    <col min="3" max="4" width="13.85546875" style="61" customWidth="1"/>
    <col min="5" max="5" width="8.28515625" style="1" bestFit="1" customWidth="1"/>
    <col min="6" max="6" width="13.85546875" style="61" customWidth="1"/>
    <col min="7" max="7" width="8.28515625" style="1" bestFit="1" customWidth="1"/>
    <col min="8" max="8" width="13.85546875" style="61" customWidth="1"/>
    <col min="9" max="9" width="8.28515625" style="1" bestFit="1" customWidth="1"/>
    <col min="10" max="10" width="13.85546875" style="61" customWidth="1"/>
    <col min="11" max="11" width="8.28515625" style="1" bestFit="1" customWidth="1"/>
    <col min="12" max="12" width="12.28515625" style="90" bestFit="1" customWidth="1"/>
    <col min="13" max="13" width="8.28515625" style="1" bestFit="1" customWidth="1"/>
    <col min="14" max="14" width="12.28515625" style="90" bestFit="1" customWidth="1"/>
    <col min="15" max="15" width="8.28515625" style="1" bestFit="1" customWidth="1"/>
    <col min="16" max="16384" width="9.140625" style="1"/>
  </cols>
  <sheetData>
    <row r="1" spans="1:15" ht="12" x14ac:dyDescent="0.2">
      <c r="C1" s="1"/>
      <c r="D1" s="86"/>
      <c r="E1" s="86"/>
      <c r="F1" s="86"/>
      <c r="G1" s="86"/>
      <c r="H1" s="86"/>
      <c r="I1" s="86"/>
      <c r="J1" s="86"/>
      <c r="K1" s="86"/>
      <c r="L1" s="113"/>
      <c r="M1" s="86"/>
      <c r="N1" s="113"/>
      <c r="O1" s="86"/>
    </row>
    <row r="2" spans="1:15" ht="12.75" x14ac:dyDescent="0.2">
      <c r="B2" s="5" t="s">
        <v>271</v>
      </c>
      <c r="C2" s="1"/>
      <c r="D2" s="86"/>
      <c r="E2" s="86"/>
      <c r="F2" s="86"/>
      <c r="G2" s="86"/>
      <c r="H2" s="86"/>
      <c r="I2" s="86"/>
      <c r="J2" s="86"/>
      <c r="K2" s="86"/>
      <c r="L2" s="113"/>
      <c r="M2" s="86"/>
      <c r="N2" s="113"/>
      <c r="O2" s="86"/>
    </row>
    <row r="3" spans="1:15" ht="12.75" x14ac:dyDescent="0.2">
      <c r="B3" s="5" t="s">
        <v>272</v>
      </c>
      <c r="C3" s="1"/>
      <c r="D3" s="86"/>
      <c r="E3" s="86"/>
      <c r="F3" s="86"/>
      <c r="G3" s="86"/>
      <c r="H3" s="86"/>
      <c r="I3" s="86"/>
      <c r="J3" s="86"/>
      <c r="K3" s="86"/>
      <c r="L3" s="113"/>
      <c r="M3" s="86"/>
      <c r="N3" s="113"/>
      <c r="O3" s="86"/>
    </row>
    <row r="4" spans="1:15" ht="12" x14ac:dyDescent="0.2">
      <c r="A4" s="2"/>
      <c r="C4" s="1"/>
      <c r="D4" s="86"/>
      <c r="E4" s="86"/>
      <c r="F4" s="86"/>
      <c r="G4" s="86"/>
      <c r="H4" s="86"/>
      <c r="I4" s="86"/>
      <c r="J4" s="86"/>
      <c r="K4" s="86"/>
      <c r="L4" s="113"/>
      <c r="M4" s="86"/>
      <c r="N4" s="113"/>
      <c r="O4" s="86"/>
    </row>
    <row r="5" spans="1:15" ht="12" x14ac:dyDescent="0.2">
      <c r="A5" s="3" t="s">
        <v>1221</v>
      </c>
      <c r="C5" s="1"/>
      <c r="D5" s="86"/>
      <c r="E5" s="86"/>
      <c r="F5" s="86"/>
      <c r="G5" s="86"/>
      <c r="H5" s="86"/>
      <c r="I5" s="86"/>
      <c r="J5" s="86"/>
      <c r="K5" s="86"/>
      <c r="L5" s="113"/>
      <c r="M5" s="86"/>
      <c r="N5" s="113"/>
      <c r="O5" s="86"/>
    </row>
    <row r="6" spans="1:15" x14ac:dyDescent="0.25">
      <c r="A6" s="4" t="s">
        <v>1222</v>
      </c>
      <c r="D6" s="87"/>
      <c r="E6" s="7"/>
      <c r="F6" s="88"/>
      <c r="G6" s="7"/>
      <c r="H6" s="87"/>
      <c r="I6" s="7"/>
      <c r="J6" s="87"/>
      <c r="K6" s="7"/>
      <c r="L6" s="113"/>
      <c r="M6" s="7"/>
      <c r="N6" s="113"/>
      <c r="O6" s="7" t="s">
        <v>993</v>
      </c>
    </row>
    <row r="7" spans="1:15" ht="22.5" x14ac:dyDescent="0.2">
      <c r="A7" s="8" t="s">
        <v>273</v>
      </c>
      <c r="B7" s="8" t="s">
        <v>274</v>
      </c>
      <c r="C7" s="9" t="s">
        <v>827</v>
      </c>
      <c r="D7" s="9" t="s">
        <v>828</v>
      </c>
      <c r="E7" s="9" t="s">
        <v>1220</v>
      </c>
      <c r="F7" s="9" t="s">
        <v>994</v>
      </c>
      <c r="G7" s="9" t="s">
        <v>995</v>
      </c>
      <c r="H7" s="9" t="s">
        <v>1218</v>
      </c>
      <c r="I7" s="9" t="s">
        <v>1219</v>
      </c>
      <c r="J7" s="9" t="s">
        <v>1224</v>
      </c>
      <c r="K7" s="9" t="s">
        <v>1223</v>
      </c>
      <c r="L7" s="112" t="s">
        <v>1225</v>
      </c>
      <c r="M7" s="9" t="s">
        <v>1226</v>
      </c>
      <c r="N7" s="112" t="s">
        <v>1227</v>
      </c>
      <c r="O7" s="9" t="s">
        <v>1228</v>
      </c>
    </row>
    <row r="8" spans="1:15" ht="12" x14ac:dyDescent="0.2">
      <c r="A8" s="8">
        <v>1</v>
      </c>
      <c r="B8" s="8">
        <v>2</v>
      </c>
      <c r="C8" s="10">
        <v>3</v>
      </c>
      <c r="D8" s="11">
        <v>4</v>
      </c>
      <c r="E8" s="12">
        <v>5</v>
      </c>
      <c r="F8" s="11">
        <v>6</v>
      </c>
      <c r="G8" s="12">
        <v>7</v>
      </c>
      <c r="H8" s="11">
        <v>8</v>
      </c>
      <c r="I8" s="12">
        <v>9</v>
      </c>
      <c r="J8" s="11">
        <v>10</v>
      </c>
      <c r="K8" s="12">
        <v>11</v>
      </c>
      <c r="L8" s="111">
        <v>12</v>
      </c>
      <c r="M8" s="12">
        <v>13</v>
      </c>
      <c r="N8" s="111">
        <v>14</v>
      </c>
      <c r="O8" s="12">
        <v>15</v>
      </c>
    </row>
    <row r="9" spans="1:15" ht="12.75" x14ac:dyDescent="0.2">
      <c r="A9" s="62" t="s">
        <v>275</v>
      </c>
      <c r="B9" s="63"/>
      <c r="C9" s="13"/>
      <c r="D9" s="13"/>
      <c r="E9" s="14"/>
      <c r="F9" s="13"/>
      <c r="G9" s="14"/>
      <c r="H9" s="13"/>
      <c r="I9" s="14"/>
      <c r="J9" s="13"/>
      <c r="K9" s="14"/>
      <c r="L9" s="110"/>
      <c r="M9" s="14"/>
      <c r="N9" s="110"/>
      <c r="O9" s="14"/>
    </row>
    <row r="10" spans="1:15" ht="12" x14ac:dyDescent="0.2">
      <c r="A10" s="64">
        <v>6</v>
      </c>
      <c r="B10" s="65" t="s">
        <v>996</v>
      </c>
      <c r="C10" s="15">
        <v>6607809704</v>
      </c>
      <c r="D10" s="15">
        <v>6160981148</v>
      </c>
      <c r="E10" s="16">
        <f t="shared" ref="E10:E71" si="0">IF(C10&gt;0,IF(D10/C10&gt;=100, "&gt;&gt;100", D10/C10*100), "-")</f>
        <v>93.23787191193604</v>
      </c>
      <c r="F10" s="15">
        <v>6376161982</v>
      </c>
      <c r="G10" s="16">
        <f>IF(D10&gt;0,IF(F10/D10&gt;=100, "&gt;&gt;100", F10/D10*100), "-")</f>
        <v>103.4926390591189</v>
      </c>
      <c r="H10" s="15">
        <v>6419837163</v>
      </c>
      <c r="I10" s="16">
        <f>IF(F10&gt;0,IF(H10/F10&gt;=100, "&gt;&gt;100", H10/F10*100), "-")</f>
        <v>100.68497602669592</v>
      </c>
      <c r="J10" s="15">
        <v>7223024520</v>
      </c>
      <c r="K10" s="16">
        <f>IF(H10&gt;0,IF(J10/H10&gt;=100, "&gt;&gt;100", J10/H10*100), "-")</f>
        <v>112.51102382516926</v>
      </c>
      <c r="L10" s="109">
        <v>7471138346</v>
      </c>
      <c r="M10" s="16">
        <f>IF(J10&gt;0,IF(L10/J10&gt;=100, "&gt;&gt;100", L10/J10*100), "-")</f>
        <v>103.4350406164757</v>
      </c>
      <c r="N10" s="109">
        <v>7153820105</v>
      </c>
      <c r="O10" s="16">
        <f>IF(L10&gt;0,IF(N10/L10&gt;=100, "&gt;&gt;100", N10/L10*100), "-")</f>
        <v>95.752745748980942</v>
      </c>
    </row>
    <row r="11" spans="1:15" ht="12" x14ac:dyDescent="0.2">
      <c r="A11" s="66">
        <v>61</v>
      </c>
      <c r="B11" s="67" t="s">
        <v>101</v>
      </c>
      <c r="C11" s="17">
        <v>5030213934</v>
      </c>
      <c r="D11" s="17">
        <v>4543313469</v>
      </c>
      <c r="E11" s="18">
        <f t="shared" si="0"/>
        <v>90.320481963819404</v>
      </c>
      <c r="F11" s="17">
        <v>4825405506</v>
      </c>
      <c r="G11" s="18">
        <f t="shared" ref="G11:M72" si="1">IF(D11&gt;0,IF(F11/D11&gt;=100, "&gt;&gt;100", F11/D11*100), "-")</f>
        <v>106.20894945780815</v>
      </c>
      <c r="H11" s="17">
        <v>4592509920</v>
      </c>
      <c r="I11" s="18">
        <f t="shared" si="1"/>
        <v>95.173554104200917</v>
      </c>
      <c r="J11" s="17">
        <v>5394841732</v>
      </c>
      <c r="K11" s="18">
        <f t="shared" si="1"/>
        <v>117.47044265502642</v>
      </c>
      <c r="L11" s="106">
        <v>5513193898</v>
      </c>
      <c r="M11" s="18">
        <f t="shared" si="1"/>
        <v>102.19380237418243</v>
      </c>
      <c r="N11" s="106">
        <v>5235196326</v>
      </c>
      <c r="O11" s="18">
        <f t="shared" ref="O11:O74" si="2">IF(L11&gt;0,IF(N11/L11&gt;=100, "&gt;&gt;100", N11/L11*100), "-")</f>
        <v>94.957594868904422</v>
      </c>
    </row>
    <row r="12" spans="1:15" ht="12" x14ac:dyDescent="0.2">
      <c r="A12" s="68">
        <v>611</v>
      </c>
      <c r="B12" s="69" t="s">
        <v>829</v>
      </c>
      <c r="C12" s="20">
        <v>4751445668</v>
      </c>
      <c r="D12" s="20">
        <v>4281412655</v>
      </c>
      <c r="E12" s="21">
        <f t="shared" si="0"/>
        <v>90.107578917179367</v>
      </c>
      <c r="F12" s="20">
        <v>4528494865</v>
      </c>
      <c r="G12" s="21">
        <f t="shared" si="1"/>
        <v>105.77104404340581</v>
      </c>
      <c r="H12" s="20">
        <v>4299628031</v>
      </c>
      <c r="I12" s="21">
        <f t="shared" si="1"/>
        <v>94.946072794100431</v>
      </c>
      <c r="J12" s="20">
        <v>4928651528</v>
      </c>
      <c r="K12" s="21">
        <f t="shared" si="1"/>
        <v>114.62971895393711</v>
      </c>
      <c r="L12" s="102">
        <v>5102933042</v>
      </c>
      <c r="M12" s="21">
        <f t="shared" si="1"/>
        <v>103.53608919214304</v>
      </c>
      <c r="N12" s="102">
        <v>4897684734</v>
      </c>
      <c r="O12" s="21">
        <f t="shared" si="2"/>
        <v>95.977836543989667</v>
      </c>
    </row>
    <row r="13" spans="1:15" ht="12" x14ac:dyDescent="0.2">
      <c r="A13" s="68">
        <v>6111</v>
      </c>
      <c r="B13" s="69" t="s">
        <v>276</v>
      </c>
      <c r="C13" s="20">
        <v>4183321691</v>
      </c>
      <c r="D13" s="20">
        <v>3660810123</v>
      </c>
      <c r="E13" s="21">
        <f t="shared" si="0"/>
        <v>87.509648872470621</v>
      </c>
      <c r="F13" s="20">
        <v>3837092599</v>
      </c>
      <c r="G13" s="21">
        <f t="shared" si="1"/>
        <v>104.81539522884454</v>
      </c>
      <c r="H13" s="20">
        <v>3533490700</v>
      </c>
      <c r="I13" s="21">
        <f t="shared" si="1"/>
        <v>92.087709869729935</v>
      </c>
      <c r="J13" s="20">
        <v>4098985898</v>
      </c>
      <c r="K13" s="21">
        <f t="shared" si="1"/>
        <v>116.00386829941283</v>
      </c>
      <c r="L13" s="102">
        <v>4148038483</v>
      </c>
      <c r="M13" s="21">
        <f t="shared" si="1"/>
        <v>101.19670050643342</v>
      </c>
      <c r="N13" s="102">
        <v>4142318636</v>
      </c>
      <c r="O13" s="21">
        <f t="shared" si="2"/>
        <v>99.8621071857592</v>
      </c>
    </row>
    <row r="14" spans="1:15" ht="12" x14ac:dyDescent="0.2">
      <c r="A14" s="68">
        <v>6112</v>
      </c>
      <c r="B14" s="69" t="s">
        <v>102</v>
      </c>
      <c r="C14" s="20">
        <v>335733798</v>
      </c>
      <c r="D14" s="20">
        <v>353491064</v>
      </c>
      <c r="E14" s="21">
        <f t="shared" si="0"/>
        <v>105.28909097200871</v>
      </c>
      <c r="F14" s="20">
        <v>392460017</v>
      </c>
      <c r="G14" s="21">
        <f t="shared" si="1"/>
        <v>111.02402775307496</v>
      </c>
      <c r="H14" s="20">
        <v>387705467</v>
      </c>
      <c r="I14" s="21">
        <f t="shared" si="1"/>
        <v>98.788526271709358</v>
      </c>
      <c r="J14" s="20">
        <v>418430933</v>
      </c>
      <c r="K14" s="21">
        <f t="shared" si="1"/>
        <v>107.92495041087466</v>
      </c>
      <c r="L14" s="102">
        <v>455642939</v>
      </c>
      <c r="M14" s="21">
        <f t="shared" si="1"/>
        <v>108.89322539641209</v>
      </c>
      <c r="N14" s="102">
        <v>425314778</v>
      </c>
      <c r="O14" s="21">
        <f t="shared" si="2"/>
        <v>93.343875564809309</v>
      </c>
    </row>
    <row r="15" spans="1:15" ht="12" x14ac:dyDescent="0.2">
      <c r="A15" s="68">
        <v>6113</v>
      </c>
      <c r="B15" s="69" t="s">
        <v>277</v>
      </c>
      <c r="C15" s="20">
        <v>79989304</v>
      </c>
      <c r="D15" s="20">
        <v>87916134</v>
      </c>
      <c r="E15" s="21">
        <f t="shared" si="0"/>
        <v>109.90986244860939</v>
      </c>
      <c r="F15" s="20">
        <v>96000624</v>
      </c>
      <c r="G15" s="21">
        <f t="shared" si="1"/>
        <v>109.19568415053374</v>
      </c>
      <c r="H15" s="20">
        <v>119179088</v>
      </c>
      <c r="I15" s="21">
        <f t="shared" si="1"/>
        <v>124.14407639683675</v>
      </c>
      <c r="J15" s="20">
        <v>130739382</v>
      </c>
      <c r="K15" s="21">
        <f t="shared" si="1"/>
        <v>109.69993494160653</v>
      </c>
      <c r="L15" s="102">
        <v>140782163</v>
      </c>
      <c r="M15" s="21">
        <f t="shared" si="1"/>
        <v>107.68152705509959</v>
      </c>
      <c r="N15" s="102">
        <v>127526296</v>
      </c>
      <c r="O15" s="21">
        <f t="shared" si="2"/>
        <v>90.584128899909004</v>
      </c>
    </row>
    <row r="16" spans="1:15" ht="12" x14ac:dyDescent="0.2">
      <c r="A16" s="68">
        <v>6114</v>
      </c>
      <c r="B16" s="69" t="s">
        <v>278</v>
      </c>
      <c r="C16" s="20">
        <v>209350194</v>
      </c>
      <c r="D16" s="20">
        <v>222082715</v>
      </c>
      <c r="E16" s="21">
        <f t="shared" si="0"/>
        <v>106.08192462434498</v>
      </c>
      <c r="F16" s="20">
        <v>292163380</v>
      </c>
      <c r="G16" s="21">
        <f t="shared" si="1"/>
        <v>131.55610962338963</v>
      </c>
      <c r="H16" s="20">
        <v>367964587</v>
      </c>
      <c r="I16" s="21">
        <f t="shared" si="1"/>
        <v>125.94480081658419</v>
      </c>
      <c r="J16" s="20">
        <v>417780923</v>
      </c>
      <c r="K16" s="21">
        <f t="shared" si="1"/>
        <v>113.53835063481259</v>
      </c>
      <c r="L16" s="102">
        <v>534198052</v>
      </c>
      <c r="M16" s="21">
        <f t="shared" si="1"/>
        <v>127.86559236932892</v>
      </c>
      <c r="N16" s="102">
        <v>447238970</v>
      </c>
      <c r="O16" s="21">
        <f t="shared" si="2"/>
        <v>83.721565124689008</v>
      </c>
    </row>
    <row r="17" spans="1:15" ht="12" x14ac:dyDescent="0.2">
      <c r="A17" s="68">
        <v>6115</v>
      </c>
      <c r="B17" s="69" t="s">
        <v>279</v>
      </c>
      <c r="C17" s="20">
        <v>92138499</v>
      </c>
      <c r="D17" s="20">
        <v>96116358</v>
      </c>
      <c r="E17" s="21">
        <f t="shared" si="0"/>
        <v>104.31726047545011</v>
      </c>
      <c r="F17" s="20">
        <v>129217228</v>
      </c>
      <c r="G17" s="21">
        <f t="shared" si="1"/>
        <v>134.4383315064851</v>
      </c>
      <c r="H17" s="20">
        <v>115686312</v>
      </c>
      <c r="I17" s="21">
        <f t="shared" si="1"/>
        <v>89.528551100012763</v>
      </c>
      <c r="J17" s="20">
        <v>106971371</v>
      </c>
      <c r="K17" s="21">
        <f t="shared" si="1"/>
        <v>92.466748356538503</v>
      </c>
      <c r="L17" s="102">
        <v>114389338</v>
      </c>
      <c r="M17" s="21">
        <f t="shared" si="1"/>
        <v>106.93453484858114</v>
      </c>
      <c r="N17" s="102">
        <v>79680108</v>
      </c>
      <c r="O17" s="21">
        <f t="shared" si="2"/>
        <v>69.656936033671244</v>
      </c>
    </row>
    <row r="18" spans="1:15" ht="12" x14ac:dyDescent="0.2">
      <c r="A18" s="68">
        <v>6116</v>
      </c>
      <c r="B18" s="69" t="s">
        <v>280</v>
      </c>
      <c r="C18" s="20">
        <v>2688709</v>
      </c>
      <c r="D18" s="20">
        <v>8736377</v>
      </c>
      <c r="E18" s="21">
        <f t="shared" si="0"/>
        <v>324.92832061781326</v>
      </c>
      <c r="F18" s="20">
        <v>4061930</v>
      </c>
      <c r="G18" s="21">
        <f t="shared" si="1"/>
        <v>46.49444500849723</v>
      </c>
      <c r="H18" s="20">
        <v>3616789</v>
      </c>
      <c r="I18" s="21">
        <f t="shared" si="1"/>
        <v>89.041145465332988</v>
      </c>
      <c r="J18" s="20">
        <v>0</v>
      </c>
      <c r="K18" s="21">
        <f t="shared" si="1"/>
        <v>0</v>
      </c>
      <c r="L18" s="102">
        <v>2168032</v>
      </c>
      <c r="M18" s="21" t="str">
        <f t="shared" si="1"/>
        <v>-</v>
      </c>
      <c r="N18" s="102">
        <v>1971097</v>
      </c>
      <c r="O18" s="21">
        <f t="shared" si="2"/>
        <v>90.916416362858115</v>
      </c>
    </row>
    <row r="19" spans="1:15" ht="12" x14ac:dyDescent="0.2">
      <c r="A19" s="68">
        <v>6117</v>
      </c>
      <c r="B19" s="69" t="s">
        <v>281</v>
      </c>
      <c r="C19" s="20">
        <v>151776527</v>
      </c>
      <c r="D19" s="20">
        <v>147740116</v>
      </c>
      <c r="E19" s="21">
        <f t="shared" si="0"/>
        <v>97.340556488026635</v>
      </c>
      <c r="F19" s="20">
        <v>222500913</v>
      </c>
      <c r="G19" s="21">
        <f t="shared" si="1"/>
        <v>150.60290936823145</v>
      </c>
      <c r="H19" s="20">
        <v>228014912</v>
      </c>
      <c r="I19" s="21">
        <f t="shared" si="1"/>
        <v>102.47819162881369</v>
      </c>
      <c r="J19" s="20">
        <v>244256979</v>
      </c>
      <c r="K19" s="21">
        <f t="shared" si="1"/>
        <v>107.12324771109706</v>
      </c>
      <c r="L19" s="102">
        <v>292285965</v>
      </c>
      <c r="M19" s="21">
        <f t="shared" si="1"/>
        <v>119.66330141174799</v>
      </c>
      <c r="N19" s="102">
        <v>326365151</v>
      </c>
      <c r="O19" s="21">
        <f t="shared" si="2"/>
        <v>111.65953555108266</v>
      </c>
    </row>
    <row r="20" spans="1:15" ht="12" x14ac:dyDescent="0.2">
      <c r="A20" s="68">
        <v>6119</v>
      </c>
      <c r="B20" s="69" t="s">
        <v>103</v>
      </c>
      <c r="C20" s="20">
        <v>0</v>
      </c>
      <c r="D20" s="20">
        <v>0</v>
      </c>
      <c r="E20" s="21" t="str">
        <f t="shared" si="0"/>
        <v>-</v>
      </c>
      <c r="F20" s="20">
        <v>0</v>
      </c>
      <c r="G20" s="21" t="str">
        <f t="shared" si="1"/>
        <v>-</v>
      </c>
      <c r="H20" s="20">
        <v>0</v>
      </c>
      <c r="I20" s="21" t="str">
        <f t="shared" si="1"/>
        <v>-</v>
      </c>
      <c r="J20" s="20">
        <v>0</v>
      </c>
      <c r="K20" s="21" t="str">
        <f t="shared" si="1"/>
        <v>-</v>
      </c>
      <c r="L20" s="102">
        <v>0</v>
      </c>
      <c r="M20" s="21" t="str">
        <f t="shared" si="1"/>
        <v>-</v>
      </c>
      <c r="N20" s="102">
        <v>0</v>
      </c>
      <c r="O20" s="21" t="str">
        <f t="shared" si="2"/>
        <v>-</v>
      </c>
    </row>
    <row r="21" spans="1:15" ht="12" x14ac:dyDescent="0.2">
      <c r="A21" s="68">
        <v>612</v>
      </c>
      <c r="B21" s="69" t="s">
        <v>104</v>
      </c>
      <c r="C21" s="20">
        <v>0</v>
      </c>
      <c r="D21" s="20">
        <v>0</v>
      </c>
      <c r="E21" s="21" t="str">
        <f t="shared" si="0"/>
        <v>-</v>
      </c>
      <c r="F21" s="20">
        <v>0</v>
      </c>
      <c r="G21" s="21" t="str">
        <f t="shared" si="1"/>
        <v>-</v>
      </c>
      <c r="H21" s="20">
        <v>0</v>
      </c>
      <c r="I21" s="21" t="str">
        <f t="shared" si="1"/>
        <v>-</v>
      </c>
      <c r="J21" s="20">
        <v>0</v>
      </c>
      <c r="K21" s="21" t="str">
        <f t="shared" si="1"/>
        <v>-</v>
      </c>
      <c r="L21" s="102">
        <v>0</v>
      </c>
      <c r="M21" s="21" t="str">
        <f t="shared" si="1"/>
        <v>-</v>
      </c>
      <c r="N21" s="102">
        <v>0</v>
      </c>
      <c r="O21" s="21" t="str">
        <f t="shared" si="2"/>
        <v>-</v>
      </c>
    </row>
    <row r="22" spans="1:15" ht="12" x14ac:dyDescent="0.2">
      <c r="A22" s="68">
        <v>6121</v>
      </c>
      <c r="B22" s="69" t="s">
        <v>282</v>
      </c>
      <c r="C22" s="20">
        <v>0</v>
      </c>
      <c r="D22" s="20">
        <v>0</v>
      </c>
      <c r="E22" s="21" t="str">
        <f t="shared" si="0"/>
        <v>-</v>
      </c>
      <c r="F22" s="20">
        <v>0</v>
      </c>
      <c r="G22" s="21" t="str">
        <f t="shared" si="1"/>
        <v>-</v>
      </c>
      <c r="H22" s="20">
        <v>0</v>
      </c>
      <c r="I22" s="21" t="str">
        <f t="shared" si="1"/>
        <v>-</v>
      </c>
      <c r="J22" s="20">
        <v>0</v>
      </c>
      <c r="K22" s="21" t="str">
        <f t="shared" si="1"/>
        <v>-</v>
      </c>
      <c r="L22" s="102">
        <v>0</v>
      </c>
      <c r="M22" s="21" t="str">
        <f t="shared" si="1"/>
        <v>-</v>
      </c>
      <c r="N22" s="102">
        <v>0</v>
      </c>
      <c r="O22" s="21" t="str">
        <f t="shared" si="2"/>
        <v>-</v>
      </c>
    </row>
    <row r="23" spans="1:15" ht="12" x14ac:dyDescent="0.2">
      <c r="A23" s="68">
        <v>6122</v>
      </c>
      <c r="B23" s="69" t="s">
        <v>283</v>
      </c>
      <c r="C23" s="20">
        <v>0</v>
      </c>
      <c r="D23" s="20">
        <v>0</v>
      </c>
      <c r="E23" s="21" t="str">
        <f t="shared" si="0"/>
        <v>-</v>
      </c>
      <c r="F23" s="20">
        <v>0</v>
      </c>
      <c r="G23" s="21" t="str">
        <f t="shared" si="1"/>
        <v>-</v>
      </c>
      <c r="H23" s="20">
        <v>0</v>
      </c>
      <c r="I23" s="21" t="str">
        <f t="shared" si="1"/>
        <v>-</v>
      </c>
      <c r="J23" s="20">
        <v>0</v>
      </c>
      <c r="K23" s="21" t="str">
        <f t="shared" si="1"/>
        <v>-</v>
      </c>
      <c r="L23" s="102">
        <v>0</v>
      </c>
      <c r="M23" s="21" t="str">
        <f t="shared" si="1"/>
        <v>-</v>
      </c>
      <c r="N23" s="102">
        <v>0</v>
      </c>
      <c r="O23" s="21" t="str">
        <f t="shared" si="2"/>
        <v>-</v>
      </c>
    </row>
    <row r="24" spans="1:15" ht="12" x14ac:dyDescent="0.2">
      <c r="A24" s="68">
        <v>6123</v>
      </c>
      <c r="B24" s="69" t="s">
        <v>284</v>
      </c>
      <c r="C24" s="20">
        <v>0</v>
      </c>
      <c r="D24" s="20">
        <v>0</v>
      </c>
      <c r="E24" s="21" t="str">
        <f t="shared" si="0"/>
        <v>-</v>
      </c>
      <c r="F24" s="20">
        <v>0</v>
      </c>
      <c r="G24" s="21" t="str">
        <f t="shared" si="1"/>
        <v>-</v>
      </c>
      <c r="H24" s="20">
        <v>0</v>
      </c>
      <c r="I24" s="21" t="str">
        <f t="shared" si="1"/>
        <v>-</v>
      </c>
      <c r="J24" s="20">
        <v>0</v>
      </c>
      <c r="K24" s="21" t="str">
        <f t="shared" si="1"/>
        <v>-</v>
      </c>
      <c r="L24" s="102">
        <v>0</v>
      </c>
      <c r="M24" s="21" t="str">
        <f t="shared" si="1"/>
        <v>-</v>
      </c>
      <c r="N24" s="102">
        <v>0</v>
      </c>
      <c r="O24" s="21" t="str">
        <f t="shared" si="2"/>
        <v>-</v>
      </c>
    </row>
    <row r="25" spans="1:15" ht="12" x14ac:dyDescent="0.2">
      <c r="A25" s="68">
        <v>6124</v>
      </c>
      <c r="B25" s="69" t="s">
        <v>285</v>
      </c>
      <c r="C25" s="20">
        <v>0</v>
      </c>
      <c r="D25" s="20">
        <v>0</v>
      </c>
      <c r="E25" s="21" t="str">
        <f t="shared" si="0"/>
        <v>-</v>
      </c>
      <c r="F25" s="20">
        <v>0</v>
      </c>
      <c r="G25" s="21" t="str">
        <f t="shared" si="1"/>
        <v>-</v>
      </c>
      <c r="H25" s="20">
        <v>0</v>
      </c>
      <c r="I25" s="21" t="str">
        <f t="shared" si="1"/>
        <v>-</v>
      </c>
      <c r="J25" s="20">
        <v>0</v>
      </c>
      <c r="K25" s="21" t="str">
        <f t="shared" si="1"/>
        <v>-</v>
      </c>
      <c r="L25" s="102">
        <v>0</v>
      </c>
      <c r="M25" s="21" t="str">
        <f t="shared" si="1"/>
        <v>-</v>
      </c>
      <c r="N25" s="102">
        <v>0</v>
      </c>
      <c r="O25" s="21" t="str">
        <f t="shared" si="2"/>
        <v>-</v>
      </c>
    </row>
    <row r="26" spans="1:15" ht="12" x14ac:dyDescent="0.2">
      <c r="A26" s="68">
        <v>6125</v>
      </c>
      <c r="B26" s="69" t="s">
        <v>286</v>
      </c>
      <c r="C26" s="20">
        <v>0</v>
      </c>
      <c r="D26" s="20">
        <v>0</v>
      </c>
      <c r="E26" s="21" t="str">
        <f t="shared" si="0"/>
        <v>-</v>
      </c>
      <c r="F26" s="20">
        <v>0</v>
      </c>
      <c r="G26" s="21" t="str">
        <f t="shared" si="1"/>
        <v>-</v>
      </c>
      <c r="H26" s="20">
        <v>0</v>
      </c>
      <c r="I26" s="21" t="str">
        <f t="shared" si="1"/>
        <v>-</v>
      </c>
      <c r="J26" s="20">
        <v>0</v>
      </c>
      <c r="K26" s="21" t="str">
        <f t="shared" si="1"/>
        <v>-</v>
      </c>
      <c r="L26" s="102">
        <v>0</v>
      </c>
      <c r="M26" s="21" t="str">
        <f t="shared" si="1"/>
        <v>-</v>
      </c>
      <c r="N26" s="102">
        <v>0</v>
      </c>
      <c r="O26" s="21" t="str">
        <f t="shared" si="2"/>
        <v>-</v>
      </c>
    </row>
    <row r="27" spans="1:15" ht="12" x14ac:dyDescent="0.2">
      <c r="A27" s="68">
        <v>613</v>
      </c>
      <c r="B27" s="69" t="s">
        <v>105</v>
      </c>
      <c r="C27" s="20">
        <v>151529339</v>
      </c>
      <c r="D27" s="20">
        <v>135721698</v>
      </c>
      <c r="E27" s="21">
        <f t="shared" si="0"/>
        <v>89.567933771558259</v>
      </c>
      <c r="F27" s="20">
        <v>171228688</v>
      </c>
      <c r="G27" s="21">
        <f t="shared" si="1"/>
        <v>126.16161639828584</v>
      </c>
      <c r="H27" s="20">
        <v>193780753</v>
      </c>
      <c r="I27" s="21">
        <f t="shared" si="1"/>
        <v>113.1707281434055</v>
      </c>
      <c r="J27" s="20">
        <v>376741481</v>
      </c>
      <c r="K27" s="21">
        <f t="shared" si="1"/>
        <v>194.41635723234083</v>
      </c>
      <c r="L27" s="102">
        <v>313742488</v>
      </c>
      <c r="M27" s="21">
        <f t="shared" si="1"/>
        <v>83.277925002370523</v>
      </c>
      <c r="N27" s="102">
        <v>248923754</v>
      </c>
      <c r="O27" s="21">
        <f t="shared" si="2"/>
        <v>79.340147898616777</v>
      </c>
    </row>
    <row r="28" spans="1:15" ht="12" x14ac:dyDescent="0.2">
      <c r="A28" s="68">
        <v>6131</v>
      </c>
      <c r="B28" s="69" t="s">
        <v>287</v>
      </c>
      <c r="C28" s="20">
        <v>546801</v>
      </c>
      <c r="D28" s="20">
        <v>517540</v>
      </c>
      <c r="E28" s="21">
        <f t="shared" si="0"/>
        <v>94.648693034577477</v>
      </c>
      <c r="F28" s="20">
        <v>464922</v>
      </c>
      <c r="G28" s="21">
        <f t="shared" si="1"/>
        <v>89.833056382115402</v>
      </c>
      <c r="H28" s="20">
        <v>479040</v>
      </c>
      <c r="I28" s="21">
        <f t="shared" si="1"/>
        <v>103.0366384038613</v>
      </c>
      <c r="J28" s="20">
        <v>499206</v>
      </c>
      <c r="K28" s="21">
        <f t="shared" si="1"/>
        <v>104.20966933867734</v>
      </c>
      <c r="L28" s="102">
        <v>635919</v>
      </c>
      <c r="M28" s="21">
        <f t="shared" si="1"/>
        <v>127.38608910950589</v>
      </c>
      <c r="N28" s="102">
        <v>422188</v>
      </c>
      <c r="O28" s="21">
        <f t="shared" si="2"/>
        <v>66.390216364033776</v>
      </c>
    </row>
    <row r="29" spans="1:15" ht="12" x14ac:dyDescent="0.2">
      <c r="A29" s="68">
        <v>6132</v>
      </c>
      <c r="B29" s="69" t="s">
        <v>288</v>
      </c>
      <c r="C29" s="20">
        <v>4510143</v>
      </c>
      <c r="D29" s="20">
        <v>4120402</v>
      </c>
      <c r="E29" s="21">
        <f t="shared" si="0"/>
        <v>91.358566679593096</v>
      </c>
      <c r="F29" s="20">
        <v>4219939</v>
      </c>
      <c r="G29" s="21">
        <f t="shared" si="1"/>
        <v>102.41571089422827</v>
      </c>
      <c r="H29" s="20">
        <v>2561979</v>
      </c>
      <c r="I29" s="21">
        <f t="shared" si="1"/>
        <v>60.711280423721767</v>
      </c>
      <c r="J29" s="20">
        <v>2277909</v>
      </c>
      <c r="K29" s="21">
        <f t="shared" si="1"/>
        <v>88.912087101416532</v>
      </c>
      <c r="L29" s="102">
        <v>4681322</v>
      </c>
      <c r="M29" s="21">
        <f t="shared" si="1"/>
        <v>205.50961429978108</v>
      </c>
      <c r="N29" s="102">
        <v>2405773</v>
      </c>
      <c r="O29" s="21">
        <f t="shared" si="2"/>
        <v>51.390889154815667</v>
      </c>
    </row>
    <row r="30" spans="1:15" ht="12" x14ac:dyDescent="0.2">
      <c r="A30" s="68">
        <v>6133</v>
      </c>
      <c r="B30" s="69" t="s">
        <v>289</v>
      </c>
      <c r="C30" s="20">
        <v>0</v>
      </c>
      <c r="D30" s="20">
        <v>0</v>
      </c>
      <c r="E30" s="21" t="str">
        <f t="shared" si="0"/>
        <v>-</v>
      </c>
      <c r="F30" s="20">
        <v>0</v>
      </c>
      <c r="G30" s="21" t="str">
        <f t="shared" si="1"/>
        <v>-</v>
      </c>
      <c r="H30" s="20">
        <v>0</v>
      </c>
      <c r="I30" s="21" t="str">
        <f t="shared" si="1"/>
        <v>-</v>
      </c>
      <c r="J30" s="20">
        <v>0</v>
      </c>
      <c r="K30" s="21" t="str">
        <f t="shared" si="1"/>
        <v>-</v>
      </c>
      <c r="L30" s="102">
        <v>0</v>
      </c>
      <c r="M30" s="21" t="str">
        <f t="shared" si="1"/>
        <v>-</v>
      </c>
      <c r="N30" s="102">
        <v>0</v>
      </c>
      <c r="O30" s="21" t="str">
        <f t="shared" si="2"/>
        <v>-</v>
      </c>
    </row>
    <row r="31" spans="1:15" ht="12" x14ac:dyDescent="0.2">
      <c r="A31" s="68">
        <v>6134</v>
      </c>
      <c r="B31" s="69" t="s">
        <v>735</v>
      </c>
      <c r="C31" s="20">
        <v>146472395</v>
      </c>
      <c r="D31" s="20">
        <v>131083756</v>
      </c>
      <c r="E31" s="21">
        <f t="shared" si="0"/>
        <v>89.493829878319403</v>
      </c>
      <c r="F31" s="20">
        <v>166543827</v>
      </c>
      <c r="G31" s="21">
        <f t="shared" si="1"/>
        <v>127.05146089954884</v>
      </c>
      <c r="H31" s="20">
        <v>190739734</v>
      </c>
      <c r="I31" s="21">
        <f t="shared" si="1"/>
        <v>114.528252073852</v>
      </c>
      <c r="J31" s="20">
        <v>373964366</v>
      </c>
      <c r="K31" s="21">
        <f t="shared" si="1"/>
        <v>196.06002281622139</v>
      </c>
      <c r="L31" s="102">
        <v>308425247</v>
      </c>
      <c r="M31" s="21">
        <f t="shared" si="1"/>
        <v>82.474501594625195</v>
      </c>
      <c r="N31" s="102">
        <v>246095793</v>
      </c>
      <c r="O31" s="21">
        <f t="shared" si="2"/>
        <v>79.791066196341575</v>
      </c>
    </row>
    <row r="32" spans="1:15" ht="12" x14ac:dyDescent="0.2">
      <c r="A32" s="68">
        <v>6135</v>
      </c>
      <c r="B32" s="69" t="s">
        <v>736</v>
      </c>
      <c r="C32" s="20">
        <v>0</v>
      </c>
      <c r="D32" s="20">
        <v>0</v>
      </c>
      <c r="E32" s="21" t="str">
        <f t="shared" si="0"/>
        <v>-</v>
      </c>
      <c r="F32" s="20">
        <v>0</v>
      </c>
      <c r="G32" s="21" t="str">
        <f t="shared" si="1"/>
        <v>-</v>
      </c>
      <c r="H32" s="20">
        <v>0</v>
      </c>
      <c r="I32" s="21" t="str">
        <f t="shared" si="1"/>
        <v>-</v>
      </c>
      <c r="J32" s="20">
        <v>0</v>
      </c>
      <c r="K32" s="21" t="str">
        <f t="shared" si="1"/>
        <v>-</v>
      </c>
      <c r="L32" s="102">
        <v>0</v>
      </c>
      <c r="M32" s="21" t="str">
        <f t="shared" si="1"/>
        <v>-</v>
      </c>
      <c r="N32" s="102">
        <v>0</v>
      </c>
      <c r="O32" s="21" t="str">
        <f t="shared" si="2"/>
        <v>-</v>
      </c>
    </row>
    <row r="33" spans="1:15" ht="12" x14ac:dyDescent="0.2">
      <c r="A33" s="68">
        <v>614</v>
      </c>
      <c r="B33" s="69" t="s">
        <v>737</v>
      </c>
      <c r="C33" s="20">
        <v>127238927</v>
      </c>
      <c r="D33" s="20">
        <v>126179116</v>
      </c>
      <c r="E33" s="21">
        <f t="shared" si="0"/>
        <v>99.167070152988629</v>
      </c>
      <c r="F33" s="20">
        <v>125681953</v>
      </c>
      <c r="G33" s="21">
        <f t="shared" si="1"/>
        <v>99.605986302836357</v>
      </c>
      <c r="H33" s="20">
        <v>99101136</v>
      </c>
      <c r="I33" s="21">
        <f t="shared" si="1"/>
        <v>78.850728871153038</v>
      </c>
      <c r="J33" s="20">
        <v>89448723</v>
      </c>
      <c r="K33" s="21">
        <f t="shared" si="1"/>
        <v>90.260037987859192</v>
      </c>
      <c r="L33" s="102">
        <v>96518368</v>
      </c>
      <c r="M33" s="21">
        <f t="shared" si="1"/>
        <v>107.90357286598716</v>
      </c>
      <c r="N33" s="102">
        <v>88587838</v>
      </c>
      <c r="O33" s="21">
        <f t="shared" si="2"/>
        <v>91.783398161062976</v>
      </c>
    </row>
    <row r="34" spans="1:15" x14ac:dyDescent="0.25">
      <c r="A34" s="68">
        <v>6141</v>
      </c>
      <c r="B34" s="69" t="s">
        <v>290</v>
      </c>
      <c r="C34" s="20">
        <v>0</v>
      </c>
      <c r="D34" s="20">
        <v>0</v>
      </c>
      <c r="E34" s="21" t="str">
        <f t="shared" si="0"/>
        <v>-</v>
      </c>
      <c r="F34" s="20">
        <v>0</v>
      </c>
      <c r="G34" s="21" t="str">
        <f t="shared" si="1"/>
        <v>-</v>
      </c>
      <c r="H34" s="20">
        <v>0</v>
      </c>
      <c r="I34" s="21" t="str">
        <f t="shared" si="1"/>
        <v>-</v>
      </c>
      <c r="J34" s="20">
        <v>0</v>
      </c>
      <c r="K34" s="21" t="str">
        <f t="shared" si="1"/>
        <v>-</v>
      </c>
      <c r="L34" s="89"/>
      <c r="M34" s="21" t="str">
        <f t="shared" si="1"/>
        <v>-</v>
      </c>
      <c r="N34" s="89">
        <v>0</v>
      </c>
      <c r="O34" s="21" t="str">
        <f t="shared" si="2"/>
        <v>-</v>
      </c>
    </row>
    <row r="35" spans="1:15" ht="12" x14ac:dyDescent="0.2">
      <c r="A35" s="68">
        <v>6142</v>
      </c>
      <c r="B35" s="69" t="s">
        <v>291</v>
      </c>
      <c r="C35" s="20">
        <v>26011965</v>
      </c>
      <c r="D35" s="20">
        <v>27033559</v>
      </c>
      <c r="E35" s="21">
        <f t="shared" si="0"/>
        <v>103.92740033288528</v>
      </c>
      <c r="F35" s="20">
        <v>22734412</v>
      </c>
      <c r="G35" s="21">
        <f t="shared" si="1"/>
        <v>84.096999584849328</v>
      </c>
      <c r="H35" s="20">
        <v>20688801</v>
      </c>
      <c r="I35" s="21">
        <f t="shared" si="1"/>
        <v>91.002138080369093</v>
      </c>
      <c r="J35" s="20">
        <v>22205263</v>
      </c>
      <c r="K35" s="21">
        <f t="shared" si="1"/>
        <v>107.32986894697281</v>
      </c>
      <c r="L35" s="102">
        <v>23169810</v>
      </c>
      <c r="M35" s="21">
        <f t="shared" si="1"/>
        <v>104.34377651820652</v>
      </c>
      <c r="N35" s="102">
        <v>14674029</v>
      </c>
      <c r="O35" s="21">
        <f t="shared" si="2"/>
        <v>63.332539196480241</v>
      </c>
    </row>
    <row r="36" spans="1:15" ht="12" x14ac:dyDescent="0.2">
      <c r="A36" s="68">
        <v>6143</v>
      </c>
      <c r="B36" s="69" t="s">
        <v>738</v>
      </c>
      <c r="C36" s="20">
        <v>0</v>
      </c>
      <c r="D36" s="20">
        <v>0</v>
      </c>
      <c r="E36" s="21" t="str">
        <f t="shared" si="0"/>
        <v>-</v>
      </c>
      <c r="F36" s="20">
        <v>0</v>
      </c>
      <c r="G36" s="21" t="str">
        <f t="shared" si="1"/>
        <v>-</v>
      </c>
      <c r="H36" s="20">
        <v>0</v>
      </c>
      <c r="I36" s="21" t="str">
        <f t="shared" si="1"/>
        <v>-</v>
      </c>
      <c r="J36" s="20">
        <v>0</v>
      </c>
      <c r="K36" s="21" t="str">
        <f t="shared" si="1"/>
        <v>-</v>
      </c>
      <c r="L36" s="102">
        <v>0</v>
      </c>
      <c r="M36" s="21" t="str">
        <f t="shared" si="1"/>
        <v>-</v>
      </c>
      <c r="N36" s="102">
        <v>0</v>
      </c>
      <c r="O36" s="21" t="str">
        <f t="shared" si="2"/>
        <v>-</v>
      </c>
    </row>
    <row r="37" spans="1:15" ht="12" x14ac:dyDescent="0.2">
      <c r="A37" s="68">
        <v>6145</v>
      </c>
      <c r="B37" s="69" t="s">
        <v>739</v>
      </c>
      <c r="C37" s="20">
        <v>100517242</v>
      </c>
      <c r="D37" s="20">
        <v>98590857</v>
      </c>
      <c r="E37" s="21">
        <f t="shared" si="0"/>
        <v>98.083527799141166</v>
      </c>
      <c r="F37" s="20">
        <v>102533386</v>
      </c>
      <c r="G37" s="21">
        <f t="shared" si="1"/>
        <v>103.99887892241367</v>
      </c>
      <c r="H37" s="20">
        <v>78084685</v>
      </c>
      <c r="I37" s="21">
        <f t="shared" si="1"/>
        <v>76.155375381829288</v>
      </c>
      <c r="J37" s="20">
        <v>66984870</v>
      </c>
      <c r="K37" s="21">
        <f t="shared" si="1"/>
        <v>85.78490135421562</v>
      </c>
      <c r="L37" s="102">
        <v>73127638</v>
      </c>
      <c r="M37" s="21">
        <f t="shared" si="1"/>
        <v>109.17038131148122</v>
      </c>
      <c r="N37" s="102">
        <v>73808409</v>
      </c>
      <c r="O37" s="21">
        <f t="shared" si="2"/>
        <v>100.93093530519883</v>
      </c>
    </row>
    <row r="38" spans="1:15" ht="12" x14ac:dyDescent="0.2">
      <c r="A38" s="68">
        <v>6146</v>
      </c>
      <c r="B38" s="69" t="s">
        <v>292</v>
      </c>
      <c r="C38" s="20">
        <v>0</v>
      </c>
      <c r="D38" s="20">
        <v>0</v>
      </c>
      <c r="E38" s="21" t="str">
        <f t="shared" si="0"/>
        <v>-</v>
      </c>
      <c r="F38" s="20">
        <v>0</v>
      </c>
      <c r="G38" s="21" t="str">
        <f t="shared" si="1"/>
        <v>-</v>
      </c>
      <c r="H38" s="20">
        <v>0</v>
      </c>
      <c r="I38" s="21" t="str">
        <f t="shared" si="1"/>
        <v>-</v>
      </c>
      <c r="J38" s="20">
        <v>0</v>
      </c>
      <c r="K38" s="21" t="str">
        <f t="shared" si="1"/>
        <v>-</v>
      </c>
      <c r="L38" s="102">
        <v>0</v>
      </c>
      <c r="M38" s="21" t="str">
        <f t="shared" si="1"/>
        <v>-</v>
      </c>
      <c r="N38" s="102">
        <v>0</v>
      </c>
      <c r="O38" s="21" t="str">
        <f t="shared" si="2"/>
        <v>-</v>
      </c>
    </row>
    <row r="39" spans="1:15" ht="12" x14ac:dyDescent="0.2">
      <c r="A39" s="68">
        <v>6147</v>
      </c>
      <c r="B39" s="69" t="s">
        <v>740</v>
      </c>
      <c r="C39" s="20">
        <v>709720</v>
      </c>
      <c r="D39" s="20">
        <v>554700</v>
      </c>
      <c r="E39" s="21">
        <f t="shared" si="0"/>
        <v>78.157583272276383</v>
      </c>
      <c r="F39" s="20">
        <v>414155</v>
      </c>
      <c r="G39" s="21">
        <f t="shared" si="1"/>
        <v>74.662880836488185</v>
      </c>
      <c r="H39" s="20">
        <v>327650</v>
      </c>
      <c r="I39" s="21">
        <f t="shared" si="1"/>
        <v>79.112892516086973</v>
      </c>
      <c r="J39" s="20">
        <v>258590</v>
      </c>
      <c r="K39" s="21">
        <f t="shared" si="1"/>
        <v>78.922630856096447</v>
      </c>
      <c r="L39" s="102">
        <v>220920</v>
      </c>
      <c r="M39" s="21">
        <f t="shared" si="1"/>
        <v>85.432537994508678</v>
      </c>
      <c r="N39" s="102">
        <v>105400</v>
      </c>
      <c r="O39" s="21">
        <f t="shared" si="2"/>
        <v>47.709578127829076</v>
      </c>
    </row>
    <row r="40" spans="1:15" ht="12" x14ac:dyDescent="0.2">
      <c r="A40" s="68">
        <v>6148</v>
      </c>
      <c r="B40" s="69" t="s">
        <v>741</v>
      </c>
      <c r="C40" s="20">
        <v>0</v>
      </c>
      <c r="D40" s="20">
        <v>0</v>
      </c>
      <c r="E40" s="21" t="str">
        <f t="shared" si="0"/>
        <v>-</v>
      </c>
      <c r="F40" s="20">
        <v>0</v>
      </c>
      <c r="G40" s="21" t="str">
        <f t="shared" si="1"/>
        <v>-</v>
      </c>
      <c r="H40" s="20">
        <v>0</v>
      </c>
      <c r="I40" s="21" t="str">
        <f t="shared" si="1"/>
        <v>-</v>
      </c>
      <c r="J40" s="20">
        <v>0</v>
      </c>
      <c r="K40" s="21" t="str">
        <f t="shared" si="1"/>
        <v>-</v>
      </c>
      <c r="L40" s="102">
        <v>0</v>
      </c>
      <c r="M40" s="21" t="str">
        <f t="shared" si="1"/>
        <v>-</v>
      </c>
      <c r="N40" s="102">
        <v>0</v>
      </c>
      <c r="O40" s="21" t="str">
        <f t="shared" si="2"/>
        <v>-</v>
      </c>
    </row>
    <row r="41" spans="1:15" ht="12" x14ac:dyDescent="0.2">
      <c r="A41" s="68">
        <v>615</v>
      </c>
      <c r="B41" s="69" t="s">
        <v>742</v>
      </c>
      <c r="C41" s="20">
        <v>0</v>
      </c>
      <c r="D41" s="20">
        <v>0</v>
      </c>
      <c r="E41" s="21" t="str">
        <f t="shared" si="0"/>
        <v>-</v>
      </c>
      <c r="F41" s="20">
        <v>0</v>
      </c>
      <c r="G41" s="21" t="str">
        <f t="shared" si="1"/>
        <v>-</v>
      </c>
      <c r="H41" s="20">
        <v>0</v>
      </c>
      <c r="I41" s="21" t="str">
        <f t="shared" si="1"/>
        <v>-</v>
      </c>
      <c r="J41" s="20">
        <v>0</v>
      </c>
      <c r="K41" s="21" t="str">
        <f t="shared" si="1"/>
        <v>-</v>
      </c>
      <c r="L41" s="102">
        <v>0</v>
      </c>
      <c r="M41" s="21" t="str">
        <f t="shared" si="1"/>
        <v>-</v>
      </c>
      <c r="N41" s="102">
        <v>0</v>
      </c>
      <c r="O41" s="21" t="str">
        <f t="shared" si="2"/>
        <v>-</v>
      </c>
    </row>
    <row r="42" spans="1:15" ht="12" x14ac:dyDescent="0.2">
      <c r="A42" s="68">
        <v>6151</v>
      </c>
      <c r="B42" s="69" t="s">
        <v>743</v>
      </c>
      <c r="C42" s="20">
        <v>0</v>
      </c>
      <c r="D42" s="20">
        <v>0</v>
      </c>
      <c r="E42" s="21" t="str">
        <f t="shared" si="0"/>
        <v>-</v>
      </c>
      <c r="F42" s="20">
        <v>0</v>
      </c>
      <c r="G42" s="21" t="str">
        <f t="shared" si="1"/>
        <v>-</v>
      </c>
      <c r="H42" s="20">
        <v>0</v>
      </c>
      <c r="I42" s="21" t="str">
        <f t="shared" si="1"/>
        <v>-</v>
      </c>
      <c r="J42" s="20">
        <v>0</v>
      </c>
      <c r="K42" s="21" t="str">
        <f t="shared" si="1"/>
        <v>-</v>
      </c>
      <c r="L42" s="102">
        <v>0</v>
      </c>
      <c r="M42" s="21" t="str">
        <f t="shared" si="1"/>
        <v>-</v>
      </c>
      <c r="N42" s="102">
        <v>0</v>
      </c>
      <c r="O42" s="21" t="str">
        <f t="shared" si="2"/>
        <v>-</v>
      </c>
    </row>
    <row r="43" spans="1:15" ht="12" x14ac:dyDescent="0.2">
      <c r="A43" s="68">
        <v>6152</v>
      </c>
      <c r="B43" s="69" t="s">
        <v>744</v>
      </c>
      <c r="C43" s="20">
        <v>0</v>
      </c>
      <c r="D43" s="20">
        <v>0</v>
      </c>
      <c r="E43" s="21" t="str">
        <f t="shared" si="0"/>
        <v>-</v>
      </c>
      <c r="F43" s="20">
        <v>0</v>
      </c>
      <c r="G43" s="21" t="str">
        <f t="shared" si="1"/>
        <v>-</v>
      </c>
      <c r="H43" s="20">
        <v>0</v>
      </c>
      <c r="I43" s="21" t="str">
        <f t="shared" si="1"/>
        <v>-</v>
      </c>
      <c r="J43" s="20">
        <v>0</v>
      </c>
      <c r="K43" s="21" t="str">
        <f t="shared" si="1"/>
        <v>-</v>
      </c>
      <c r="L43" s="102">
        <v>0</v>
      </c>
      <c r="M43" s="21" t="str">
        <f t="shared" si="1"/>
        <v>-</v>
      </c>
      <c r="N43" s="102">
        <v>0</v>
      </c>
      <c r="O43" s="21" t="str">
        <f t="shared" si="2"/>
        <v>-</v>
      </c>
    </row>
    <row r="44" spans="1:15" ht="12" x14ac:dyDescent="0.2">
      <c r="A44" s="68">
        <v>616</v>
      </c>
      <c r="B44" s="69" t="s">
        <v>745</v>
      </c>
      <c r="C44" s="20">
        <v>0</v>
      </c>
      <c r="D44" s="20">
        <v>0</v>
      </c>
      <c r="E44" s="21" t="str">
        <f t="shared" si="0"/>
        <v>-</v>
      </c>
      <c r="F44" s="20">
        <v>0</v>
      </c>
      <c r="G44" s="21" t="str">
        <f t="shared" si="1"/>
        <v>-</v>
      </c>
      <c r="H44" s="20">
        <v>0</v>
      </c>
      <c r="I44" s="21" t="str">
        <f t="shared" si="1"/>
        <v>-</v>
      </c>
      <c r="J44" s="20">
        <v>0</v>
      </c>
      <c r="K44" s="21" t="str">
        <f t="shared" si="1"/>
        <v>-</v>
      </c>
      <c r="L44" s="102">
        <v>0</v>
      </c>
      <c r="M44" s="21" t="str">
        <f t="shared" si="1"/>
        <v>-</v>
      </c>
      <c r="N44" s="102">
        <v>0</v>
      </c>
      <c r="O44" s="21" t="str">
        <f t="shared" si="2"/>
        <v>-</v>
      </c>
    </row>
    <row r="45" spans="1:15" ht="12" x14ac:dyDescent="0.2">
      <c r="A45" s="68">
        <v>6161</v>
      </c>
      <c r="B45" s="69" t="s">
        <v>293</v>
      </c>
      <c r="C45" s="20">
        <v>0</v>
      </c>
      <c r="D45" s="20">
        <v>0</v>
      </c>
      <c r="E45" s="21" t="str">
        <f t="shared" si="0"/>
        <v>-</v>
      </c>
      <c r="F45" s="20">
        <v>0</v>
      </c>
      <c r="G45" s="21" t="str">
        <f t="shared" si="1"/>
        <v>-</v>
      </c>
      <c r="H45" s="20">
        <v>0</v>
      </c>
      <c r="I45" s="21" t="str">
        <f t="shared" si="1"/>
        <v>-</v>
      </c>
      <c r="J45" s="20">
        <v>0</v>
      </c>
      <c r="K45" s="21" t="str">
        <f t="shared" si="1"/>
        <v>-</v>
      </c>
      <c r="L45" s="102">
        <v>0</v>
      </c>
      <c r="M45" s="21" t="str">
        <f t="shared" si="1"/>
        <v>-</v>
      </c>
      <c r="N45" s="102">
        <v>0</v>
      </c>
      <c r="O45" s="21" t="str">
        <f t="shared" si="2"/>
        <v>-</v>
      </c>
    </row>
    <row r="46" spans="1:15" ht="12" x14ac:dyDescent="0.2">
      <c r="A46" s="68">
        <v>6162</v>
      </c>
      <c r="B46" s="69" t="s">
        <v>294</v>
      </c>
      <c r="C46" s="20">
        <v>0</v>
      </c>
      <c r="D46" s="20">
        <v>0</v>
      </c>
      <c r="E46" s="21" t="str">
        <f t="shared" si="0"/>
        <v>-</v>
      </c>
      <c r="F46" s="20">
        <v>0</v>
      </c>
      <c r="G46" s="21" t="str">
        <f t="shared" si="1"/>
        <v>-</v>
      </c>
      <c r="H46" s="20">
        <v>0</v>
      </c>
      <c r="I46" s="21" t="str">
        <f t="shared" si="1"/>
        <v>-</v>
      </c>
      <c r="J46" s="20">
        <v>0</v>
      </c>
      <c r="K46" s="21" t="str">
        <f t="shared" si="1"/>
        <v>-</v>
      </c>
      <c r="L46" s="102">
        <v>0</v>
      </c>
      <c r="M46" s="21" t="str">
        <f t="shared" si="1"/>
        <v>-</v>
      </c>
      <c r="N46" s="102">
        <v>0</v>
      </c>
      <c r="O46" s="21" t="str">
        <f t="shared" si="2"/>
        <v>-</v>
      </c>
    </row>
    <row r="47" spans="1:15" ht="12" x14ac:dyDescent="0.2">
      <c r="A47" s="68">
        <v>6163</v>
      </c>
      <c r="B47" s="69" t="s">
        <v>295</v>
      </c>
      <c r="C47" s="20">
        <v>0</v>
      </c>
      <c r="D47" s="20">
        <v>0</v>
      </c>
      <c r="E47" s="21" t="str">
        <f t="shared" si="0"/>
        <v>-</v>
      </c>
      <c r="F47" s="20">
        <v>0</v>
      </c>
      <c r="G47" s="21" t="str">
        <f t="shared" si="1"/>
        <v>-</v>
      </c>
      <c r="H47" s="20">
        <v>0</v>
      </c>
      <c r="I47" s="21" t="str">
        <f t="shared" si="1"/>
        <v>-</v>
      </c>
      <c r="J47" s="20">
        <v>0</v>
      </c>
      <c r="K47" s="21" t="str">
        <f t="shared" si="1"/>
        <v>-</v>
      </c>
      <c r="L47" s="102">
        <v>0</v>
      </c>
      <c r="M47" s="21" t="str">
        <f t="shared" si="1"/>
        <v>-</v>
      </c>
      <c r="N47" s="102">
        <v>0</v>
      </c>
      <c r="O47" s="21" t="str">
        <f t="shared" si="2"/>
        <v>-</v>
      </c>
    </row>
    <row r="48" spans="1:15" ht="12" x14ac:dyDescent="0.2">
      <c r="A48" s="66">
        <v>62</v>
      </c>
      <c r="B48" s="67" t="s">
        <v>997</v>
      </c>
      <c r="C48" s="17">
        <v>0</v>
      </c>
      <c r="D48" s="17">
        <v>0</v>
      </c>
      <c r="E48" s="18" t="str">
        <f t="shared" si="0"/>
        <v>-</v>
      </c>
      <c r="F48" s="17">
        <v>0</v>
      </c>
      <c r="G48" s="18" t="str">
        <f t="shared" si="1"/>
        <v>-</v>
      </c>
      <c r="H48" s="17">
        <v>0</v>
      </c>
      <c r="I48" s="18" t="str">
        <f t="shared" si="1"/>
        <v>-</v>
      </c>
      <c r="J48" s="17">
        <v>0</v>
      </c>
      <c r="K48" s="18" t="str">
        <f t="shared" si="1"/>
        <v>-</v>
      </c>
      <c r="L48" s="106">
        <v>0</v>
      </c>
      <c r="M48" s="18" t="str">
        <f t="shared" si="1"/>
        <v>-</v>
      </c>
      <c r="N48" s="106">
        <v>0</v>
      </c>
      <c r="O48" s="18" t="str">
        <f t="shared" si="2"/>
        <v>-</v>
      </c>
    </row>
    <row r="49" spans="1:15" ht="12" x14ac:dyDescent="0.2">
      <c r="A49" s="68">
        <v>621</v>
      </c>
      <c r="B49" s="69" t="s">
        <v>746</v>
      </c>
      <c r="C49" s="20">
        <v>0</v>
      </c>
      <c r="D49" s="20">
        <v>0</v>
      </c>
      <c r="E49" s="21" t="str">
        <f t="shared" si="0"/>
        <v>-</v>
      </c>
      <c r="F49" s="20">
        <v>0</v>
      </c>
      <c r="G49" s="21" t="str">
        <f t="shared" si="1"/>
        <v>-</v>
      </c>
      <c r="H49" s="20">
        <v>0</v>
      </c>
      <c r="I49" s="21" t="str">
        <f t="shared" si="1"/>
        <v>-</v>
      </c>
      <c r="J49" s="20">
        <v>0</v>
      </c>
      <c r="K49" s="21" t="str">
        <f t="shared" si="1"/>
        <v>-</v>
      </c>
      <c r="L49" s="102">
        <v>0</v>
      </c>
      <c r="M49" s="21" t="str">
        <f t="shared" si="1"/>
        <v>-</v>
      </c>
      <c r="N49" s="102">
        <v>0</v>
      </c>
      <c r="O49" s="21" t="str">
        <f t="shared" si="2"/>
        <v>-</v>
      </c>
    </row>
    <row r="50" spans="1:15" ht="12" x14ac:dyDescent="0.2">
      <c r="A50" s="68">
        <v>6211</v>
      </c>
      <c r="B50" s="69" t="s">
        <v>747</v>
      </c>
      <c r="C50" s="20">
        <v>0</v>
      </c>
      <c r="D50" s="20">
        <v>0</v>
      </c>
      <c r="E50" s="21" t="str">
        <f t="shared" si="0"/>
        <v>-</v>
      </c>
      <c r="F50" s="20">
        <v>0</v>
      </c>
      <c r="G50" s="21" t="str">
        <f t="shared" si="1"/>
        <v>-</v>
      </c>
      <c r="H50" s="20">
        <v>0</v>
      </c>
      <c r="I50" s="21" t="str">
        <f t="shared" si="1"/>
        <v>-</v>
      </c>
      <c r="J50" s="20">
        <v>0</v>
      </c>
      <c r="K50" s="21" t="str">
        <f t="shared" si="1"/>
        <v>-</v>
      </c>
      <c r="L50" s="102">
        <v>0</v>
      </c>
      <c r="M50" s="21" t="str">
        <f t="shared" si="1"/>
        <v>-</v>
      </c>
      <c r="N50" s="102">
        <v>0</v>
      </c>
      <c r="O50" s="21" t="str">
        <f t="shared" si="2"/>
        <v>-</v>
      </c>
    </row>
    <row r="51" spans="1:15" ht="12" x14ac:dyDescent="0.2">
      <c r="A51" s="68">
        <v>6212</v>
      </c>
      <c r="B51" s="69" t="s">
        <v>748</v>
      </c>
      <c r="C51" s="20">
        <v>0</v>
      </c>
      <c r="D51" s="20">
        <v>0</v>
      </c>
      <c r="E51" s="21" t="str">
        <f t="shared" si="0"/>
        <v>-</v>
      </c>
      <c r="F51" s="20">
        <v>0</v>
      </c>
      <c r="G51" s="21" t="str">
        <f t="shared" si="1"/>
        <v>-</v>
      </c>
      <c r="H51" s="20">
        <v>0</v>
      </c>
      <c r="I51" s="21" t="str">
        <f t="shared" si="1"/>
        <v>-</v>
      </c>
      <c r="J51" s="20">
        <v>0</v>
      </c>
      <c r="K51" s="21" t="str">
        <f t="shared" si="1"/>
        <v>-</v>
      </c>
      <c r="L51" s="102">
        <v>0</v>
      </c>
      <c r="M51" s="21" t="str">
        <f t="shared" si="1"/>
        <v>-</v>
      </c>
      <c r="N51" s="102">
        <v>0</v>
      </c>
      <c r="O51" s="21" t="str">
        <f t="shared" si="2"/>
        <v>-</v>
      </c>
    </row>
    <row r="52" spans="1:15" ht="12" x14ac:dyDescent="0.2">
      <c r="A52" s="68">
        <v>622</v>
      </c>
      <c r="B52" s="69" t="s">
        <v>779</v>
      </c>
      <c r="C52" s="20">
        <v>0</v>
      </c>
      <c r="D52" s="20">
        <v>0</v>
      </c>
      <c r="E52" s="21" t="str">
        <f t="shared" si="0"/>
        <v>-</v>
      </c>
      <c r="F52" s="20">
        <v>0</v>
      </c>
      <c r="G52" s="21" t="str">
        <f t="shared" si="1"/>
        <v>-</v>
      </c>
      <c r="H52" s="20">
        <v>0</v>
      </c>
      <c r="I52" s="21" t="str">
        <f t="shared" si="1"/>
        <v>-</v>
      </c>
      <c r="J52" s="20">
        <v>0</v>
      </c>
      <c r="K52" s="21" t="str">
        <f t="shared" si="1"/>
        <v>-</v>
      </c>
      <c r="L52" s="102">
        <v>0</v>
      </c>
      <c r="M52" s="21" t="str">
        <f t="shared" si="1"/>
        <v>-</v>
      </c>
      <c r="N52" s="102">
        <v>0</v>
      </c>
      <c r="O52" s="21" t="str">
        <f t="shared" si="2"/>
        <v>-</v>
      </c>
    </row>
    <row r="53" spans="1:15" ht="12" x14ac:dyDescent="0.2">
      <c r="A53" s="68">
        <v>623</v>
      </c>
      <c r="B53" s="69" t="s">
        <v>998</v>
      </c>
      <c r="C53" s="20">
        <v>0</v>
      </c>
      <c r="D53" s="20">
        <v>0</v>
      </c>
      <c r="E53" s="21" t="str">
        <f t="shared" si="0"/>
        <v>-</v>
      </c>
      <c r="F53" s="20">
        <v>0</v>
      </c>
      <c r="G53" s="21" t="str">
        <f t="shared" si="1"/>
        <v>-</v>
      </c>
      <c r="H53" s="20">
        <v>0</v>
      </c>
      <c r="I53" s="21" t="str">
        <f t="shared" si="1"/>
        <v>-</v>
      </c>
      <c r="J53" s="20">
        <v>0</v>
      </c>
      <c r="K53" s="21" t="str">
        <f t="shared" si="1"/>
        <v>-</v>
      </c>
      <c r="L53" s="102">
        <v>0</v>
      </c>
      <c r="M53" s="21" t="str">
        <f t="shared" si="1"/>
        <v>-</v>
      </c>
      <c r="N53" s="102">
        <v>0</v>
      </c>
      <c r="O53" s="21" t="str">
        <f t="shared" si="2"/>
        <v>-</v>
      </c>
    </row>
    <row r="54" spans="1:15" ht="24" x14ac:dyDescent="0.2">
      <c r="A54" s="66">
        <v>63</v>
      </c>
      <c r="B54" s="70" t="s">
        <v>999</v>
      </c>
      <c r="C54" s="22">
        <v>115492651</v>
      </c>
      <c r="D54" s="22">
        <v>150593249</v>
      </c>
      <c r="E54" s="23">
        <f t="shared" si="0"/>
        <v>130.39206191569713</v>
      </c>
      <c r="F54" s="22">
        <v>102204568</v>
      </c>
      <c r="G54" s="23">
        <f t="shared" si="1"/>
        <v>67.867961332051479</v>
      </c>
      <c r="H54" s="22">
        <v>356948390</v>
      </c>
      <c r="I54" s="23">
        <f t="shared" si="1"/>
        <v>349.2489592050328</v>
      </c>
      <c r="J54" s="22">
        <v>183286510</v>
      </c>
      <c r="K54" s="23">
        <f t="shared" si="1"/>
        <v>51.34818229604565</v>
      </c>
      <c r="L54" s="108">
        <v>344043160</v>
      </c>
      <c r="M54" s="23">
        <f t="shared" si="1"/>
        <v>187.70784603842367</v>
      </c>
      <c r="N54" s="108">
        <v>419259373</v>
      </c>
      <c r="O54" s="23">
        <f t="shared" si="2"/>
        <v>121.86243522469682</v>
      </c>
    </row>
    <row r="55" spans="1:15" ht="12" x14ac:dyDescent="0.2">
      <c r="A55" s="68">
        <v>631</v>
      </c>
      <c r="B55" s="69" t="s">
        <v>1000</v>
      </c>
      <c r="C55" s="20">
        <v>0</v>
      </c>
      <c r="D55" s="20">
        <v>0</v>
      </c>
      <c r="E55" s="21" t="str">
        <f t="shared" si="0"/>
        <v>-</v>
      </c>
      <c r="F55" s="20">
        <v>0</v>
      </c>
      <c r="G55" s="21" t="str">
        <f t="shared" si="1"/>
        <v>-</v>
      </c>
      <c r="H55" s="20">
        <v>0</v>
      </c>
      <c r="I55" s="21" t="str">
        <f t="shared" si="1"/>
        <v>-</v>
      </c>
      <c r="J55" s="20">
        <v>0</v>
      </c>
      <c r="K55" s="21" t="str">
        <f t="shared" si="1"/>
        <v>-</v>
      </c>
      <c r="L55" s="102">
        <v>0</v>
      </c>
      <c r="M55" s="21" t="str">
        <f t="shared" si="1"/>
        <v>-</v>
      </c>
      <c r="N55" s="102">
        <v>0</v>
      </c>
      <c r="O55" s="21" t="str">
        <f t="shared" si="2"/>
        <v>-</v>
      </c>
    </row>
    <row r="56" spans="1:15" ht="12" x14ac:dyDescent="0.2">
      <c r="A56" s="68">
        <v>6311</v>
      </c>
      <c r="B56" s="69" t="s">
        <v>296</v>
      </c>
      <c r="C56" s="20">
        <v>0</v>
      </c>
      <c r="D56" s="20">
        <v>0</v>
      </c>
      <c r="E56" s="21" t="str">
        <f t="shared" si="0"/>
        <v>-</v>
      </c>
      <c r="F56" s="20">
        <v>0</v>
      </c>
      <c r="G56" s="21" t="str">
        <f t="shared" si="1"/>
        <v>-</v>
      </c>
      <c r="H56" s="20">
        <v>0</v>
      </c>
      <c r="I56" s="21" t="str">
        <f t="shared" si="1"/>
        <v>-</v>
      </c>
      <c r="J56" s="20">
        <v>0</v>
      </c>
      <c r="K56" s="21" t="str">
        <f t="shared" si="1"/>
        <v>-</v>
      </c>
      <c r="L56" s="102">
        <v>0</v>
      </c>
      <c r="M56" s="21" t="str">
        <f t="shared" si="1"/>
        <v>-</v>
      </c>
      <c r="N56" s="102">
        <v>0</v>
      </c>
      <c r="O56" s="21" t="str">
        <f t="shared" si="2"/>
        <v>-</v>
      </c>
    </row>
    <row r="57" spans="1:15" ht="12" x14ac:dyDescent="0.2">
      <c r="A57" s="68">
        <v>6312</v>
      </c>
      <c r="B57" s="69" t="s">
        <v>297</v>
      </c>
      <c r="C57" s="20">
        <v>0</v>
      </c>
      <c r="D57" s="20">
        <v>0</v>
      </c>
      <c r="E57" s="21" t="str">
        <f t="shared" si="0"/>
        <v>-</v>
      </c>
      <c r="F57" s="20">
        <v>0</v>
      </c>
      <c r="G57" s="21" t="str">
        <f t="shared" si="1"/>
        <v>-</v>
      </c>
      <c r="H57" s="20">
        <v>0</v>
      </c>
      <c r="I57" s="21" t="str">
        <f t="shared" si="1"/>
        <v>-</v>
      </c>
      <c r="J57" s="20">
        <v>0</v>
      </c>
      <c r="K57" s="21" t="str">
        <f t="shared" si="1"/>
        <v>-</v>
      </c>
      <c r="L57" s="102">
        <v>0</v>
      </c>
      <c r="M57" s="21" t="str">
        <f t="shared" si="1"/>
        <v>-</v>
      </c>
      <c r="N57" s="102">
        <v>0</v>
      </c>
      <c r="O57" s="21" t="str">
        <f t="shared" si="2"/>
        <v>-</v>
      </c>
    </row>
    <row r="58" spans="1:15" ht="12" x14ac:dyDescent="0.2">
      <c r="A58" s="68">
        <v>632</v>
      </c>
      <c r="B58" s="69" t="s">
        <v>1001</v>
      </c>
      <c r="C58" s="20">
        <v>4961704</v>
      </c>
      <c r="D58" s="20">
        <v>3684312</v>
      </c>
      <c r="E58" s="21">
        <f t="shared" si="0"/>
        <v>74.25497369452107</v>
      </c>
      <c r="F58" s="20">
        <v>2423817</v>
      </c>
      <c r="G58" s="21">
        <f t="shared" si="1"/>
        <v>65.787506595532633</v>
      </c>
      <c r="H58" s="20">
        <v>1850378</v>
      </c>
      <c r="I58" s="21">
        <f t="shared" si="1"/>
        <v>76.341489477134616</v>
      </c>
      <c r="J58" s="20">
        <v>5586521</v>
      </c>
      <c r="K58" s="21">
        <f t="shared" si="1"/>
        <v>301.91242005687491</v>
      </c>
      <c r="L58" s="102">
        <v>5073690</v>
      </c>
      <c r="M58" s="21">
        <f t="shared" si="1"/>
        <v>90.820208140271916</v>
      </c>
      <c r="N58" s="102">
        <v>7776083</v>
      </c>
      <c r="O58" s="21">
        <f t="shared" si="2"/>
        <v>153.26287179547825</v>
      </c>
    </row>
    <row r="59" spans="1:15" ht="12" x14ac:dyDescent="0.2">
      <c r="A59" s="68">
        <v>6321</v>
      </c>
      <c r="B59" s="69" t="s">
        <v>298</v>
      </c>
      <c r="C59" s="20">
        <v>0</v>
      </c>
      <c r="D59" s="20">
        <v>0</v>
      </c>
      <c r="E59" s="21" t="str">
        <f t="shared" si="0"/>
        <v>-</v>
      </c>
      <c r="F59" s="20">
        <v>0</v>
      </c>
      <c r="G59" s="21" t="str">
        <f t="shared" si="1"/>
        <v>-</v>
      </c>
      <c r="H59" s="20">
        <v>0</v>
      </c>
      <c r="I59" s="21" t="str">
        <f t="shared" si="1"/>
        <v>-</v>
      </c>
      <c r="J59" s="20">
        <v>0</v>
      </c>
      <c r="K59" s="21" t="str">
        <f t="shared" si="1"/>
        <v>-</v>
      </c>
      <c r="L59" s="102">
        <v>0</v>
      </c>
      <c r="M59" s="21" t="str">
        <f t="shared" si="1"/>
        <v>-</v>
      </c>
      <c r="N59" s="102">
        <v>0</v>
      </c>
      <c r="O59" s="21" t="str">
        <f t="shared" si="2"/>
        <v>-</v>
      </c>
    </row>
    <row r="60" spans="1:15" ht="12" x14ac:dyDescent="0.2">
      <c r="A60" s="68">
        <v>6322</v>
      </c>
      <c r="B60" s="69" t="s">
        <v>299</v>
      </c>
      <c r="C60" s="20">
        <v>0</v>
      </c>
      <c r="D60" s="20">
        <v>0</v>
      </c>
      <c r="E60" s="21" t="str">
        <f t="shared" si="0"/>
        <v>-</v>
      </c>
      <c r="F60" s="20">
        <v>0</v>
      </c>
      <c r="G60" s="21" t="str">
        <f t="shared" si="1"/>
        <v>-</v>
      </c>
      <c r="H60" s="20">
        <v>0</v>
      </c>
      <c r="I60" s="21" t="str">
        <f t="shared" si="1"/>
        <v>-</v>
      </c>
      <c r="J60" s="20">
        <v>0</v>
      </c>
      <c r="K60" s="21" t="str">
        <f t="shared" si="1"/>
        <v>-</v>
      </c>
      <c r="L60" s="102">
        <v>0</v>
      </c>
      <c r="M60" s="21" t="str">
        <f t="shared" si="1"/>
        <v>-</v>
      </c>
      <c r="N60" s="102">
        <v>25185</v>
      </c>
      <c r="O60" s="21" t="str">
        <f t="shared" si="2"/>
        <v>-</v>
      </c>
    </row>
    <row r="61" spans="1:15" ht="12" x14ac:dyDescent="0.2">
      <c r="A61" s="68">
        <v>6323</v>
      </c>
      <c r="B61" s="69" t="s">
        <v>750</v>
      </c>
      <c r="C61" s="20">
        <v>4961704</v>
      </c>
      <c r="D61" s="20">
        <v>3684312</v>
      </c>
      <c r="E61" s="21">
        <f t="shared" si="0"/>
        <v>74.25497369452107</v>
      </c>
      <c r="F61" s="20">
        <v>2423817</v>
      </c>
      <c r="G61" s="21">
        <f t="shared" si="1"/>
        <v>65.787506595532633</v>
      </c>
      <c r="H61" s="20">
        <v>1850378</v>
      </c>
      <c r="I61" s="21">
        <f t="shared" si="1"/>
        <v>76.341489477134616</v>
      </c>
      <c r="J61" s="20">
        <v>5586521</v>
      </c>
      <c r="K61" s="21">
        <f t="shared" si="1"/>
        <v>301.91242005687491</v>
      </c>
      <c r="L61" s="102">
        <v>5073690</v>
      </c>
      <c r="M61" s="21">
        <f t="shared" si="1"/>
        <v>90.820208140271916</v>
      </c>
      <c r="N61" s="102">
        <v>7750898</v>
      </c>
      <c r="O61" s="21">
        <f t="shared" si="2"/>
        <v>152.76648750712008</v>
      </c>
    </row>
    <row r="62" spans="1:15" ht="12" x14ac:dyDescent="0.2">
      <c r="A62" s="68">
        <v>6324</v>
      </c>
      <c r="B62" s="69" t="s">
        <v>751</v>
      </c>
      <c r="C62" s="20">
        <v>0</v>
      </c>
      <c r="D62" s="20">
        <v>0</v>
      </c>
      <c r="E62" s="21" t="str">
        <f t="shared" si="0"/>
        <v>-</v>
      </c>
      <c r="F62" s="20">
        <v>0</v>
      </c>
      <c r="G62" s="21" t="str">
        <f t="shared" si="1"/>
        <v>-</v>
      </c>
      <c r="H62" s="20">
        <v>0</v>
      </c>
      <c r="I62" s="21" t="str">
        <f t="shared" si="1"/>
        <v>-</v>
      </c>
      <c r="J62" s="20">
        <v>0</v>
      </c>
      <c r="K62" s="21" t="str">
        <f t="shared" si="1"/>
        <v>-</v>
      </c>
      <c r="L62" s="102">
        <v>0</v>
      </c>
      <c r="M62" s="21" t="str">
        <f t="shared" si="1"/>
        <v>-</v>
      </c>
      <c r="N62" s="102">
        <v>0</v>
      </c>
      <c r="O62" s="21" t="str">
        <f t="shared" si="2"/>
        <v>-</v>
      </c>
    </row>
    <row r="63" spans="1:15" ht="12" x14ac:dyDescent="0.2">
      <c r="A63" s="68">
        <v>633</v>
      </c>
      <c r="B63" s="69" t="s">
        <v>1002</v>
      </c>
      <c r="C63" s="20">
        <v>90883244</v>
      </c>
      <c r="D63" s="20">
        <v>73328364</v>
      </c>
      <c r="E63" s="21">
        <f t="shared" si="0"/>
        <v>80.684140192002829</v>
      </c>
      <c r="F63" s="20">
        <v>64731836</v>
      </c>
      <c r="G63" s="21">
        <f t="shared" si="1"/>
        <v>88.276667402534713</v>
      </c>
      <c r="H63" s="20">
        <v>283610640</v>
      </c>
      <c r="I63" s="21">
        <f t="shared" si="1"/>
        <v>438.13161733895515</v>
      </c>
      <c r="J63" s="20">
        <v>88482114</v>
      </c>
      <c r="K63" s="21">
        <f t="shared" si="1"/>
        <v>31.198446574500871</v>
      </c>
      <c r="L63" s="102">
        <v>62636595</v>
      </c>
      <c r="M63" s="21">
        <f t="shared" si="1"/>
        <v>70.790120362630589</v>
      </c>
      <c r="N63" s="102">
        <v>201174638</v>
      </c>
      <c r="O63" s="21">
        <f t="shared" si="2"/>
        <v>321.17748099174293</v>
      </c>
    </row>
    <row r="64" spans="1:15" ht="12" x14ac:dyDescent="0.2">
      <c r="A64" s="68">
        <v>6331</v>
      </c>
      <c r="B64" s="69" t="s">
        <v>830</v>
      </c>
      <c r="C64" s="20">
        <v>79184668</v>
      </c>
      <c r="D64" s="20">
        <v>73289489</v>
      </c>
      <c r="E64" s="21">
        <f t="shared" si="0"/>
        <v>92.555150954222597</v>
      </c>
      <c r="F64" s="20">
        <v>64731836</v>
      </c>
      <c r="G64" s="21">
        <f t="shared" si="1"/>
        <v>88.323492063097888</v>
      </c>
      <c r="H64" s="20">
        <v>282610640</v>
      </c>
      <c r="I64" s="21">
        <f t="shared" si="1"/>
        <v>436.58678242959149</v>
      </c>
      <c r="J64" s="20">
        <v>87986172</v>
      </c>
      <c r="K64" s="21">
        <f t="shared" si="1"/>
        <v>31.13335435636818</v>
      </c>
      <c r="L64" s="102">
        <v>62525785</v>
      </c>
      <c r="M64" s="21">
        <f t="shared" si="1"/>
        <v>71.063195021144907</v>
      </c>
      <c r="N64" s="102">
        <v>185712433</v>
      </c>
      <c r="O64" s="21">
        <f t="shared" si="2"/>
        <v>297.01735531988925</v>
      </c>
    </row>
    <row r="65" spans="1:15" ht="12" x14ac:dyDescent="0.2">
      <c r="A65" s="68">
        <v>6332</v>
      </c>
      <c r="B65" s="69" t="s">
        <v>831</v>
      </c>
      <c r="C65" s="20">
        <v>10000000</v>
      </c>
      <c r="D65" s="20">
        <v>38875</v>
      </c>
      <c r="E65" s="21">
        <f t="shared" si="0"/>
        <v>0.38874999999999998</v>
      </c>
      <c r="F65" s="20">
        <v>0</v>
      </c>
      <c r="G65" s="21">
        <f t="shared" si="1"/>
        <v>0</v>
      </c>
      <c r="H65" s="20">
        <v>1000000</v>
      </c>
      <c r="I65" s="21" t="str">
        <f t="shared" si="1"/>
        <v>-</v>
      </c>
      <c r="J65" s="20">
        <v>495942</v>
      </c>
      <c r="K65" s="21">
        <f t="shared" si="1"/>
        <v>49.594200000000001</v>
      </c>
      <c r="L65" s="102">
        <v>110810</v>
      </c>
      <c r="M65" s="21">
        <f t="shared" si="1"/>
        <v>22.343338535554562</v>
      </c>
      <c r="N65" s="102">
        <v>15462205</v>
      </c>
      <c r="O65" s="21" t="str">
        <f t="shared" si="2"/>
        <v>&gt;&gt;100</v>
      </c>
    </row>
    <row r="66" spans="1:15" ht="12" x14ac:dyDescent="0.2">
      <c r="A66" s="68">
        <v>634</v>
      </c>
      <c r="B66" s="69" t="s">
        <v>1003</v>
      </c>
      <c r="C66" s="20">
        <v>19647703</v>
      </c>
      <c r="D66" s="20">
        <v>20114018</v>
      </c>
      <c r="E66" s="21">
        <f t="shared" si="0"/>
        <v>102.37338176376139</v>
      </c>
      <c r="F66" s="20">
        <v>4918586</v>
      </c>
      <c r="G66" s="21">
        <f t="shared" si="1"/>
        <v>24.453522911235339</v>
      </c>
      <c r="H66" s="20">
        <v>4215233</v>
      </c>
      <c r="I66" s="21">
        <f t="shared" si="1"/>
        <v>85.700097548360446</v>
      </c>
      <c r="J66" s="20">
        <v>687811</v>
      </c>
      <c r="K66" s="21">
        <f t="shared" si="1"/>
        <v>16.317271192363506</v>
      </c>
      <c r="L66" s="102">
        <v>247827</v>
      </c>
      <c r="M66" s="21">
        <f t="shared" si="1"/>
        <v>36.031264402575708</v>
      </c>
      <c r="N66" s="102">
        <v>51236</v>
      </c>
      <c r="O66" s="21">
        <f t="shared" si="2"/>
        <v>20.674099270862335</v>
      </c>
    </row>
    <row r="67" spans="1:15" ht="12" x14ac:dyDescent="0.2">
      <c r="A67" s="68">
        <v>6341</v>
      </c>
      <c r="B67" s="69" t="s">
        <v>832</v>
      </c>
      <c r="C67" s="20">
        <v>0</v>
      </c>
      <c r="D67" s="20">
        <v>0</v>
      </c>
      <c r="E67" s="21" t="str">
        <f t="shared" si="0"/>
        <v>-</v>
      </c>
      <c r="F67" s="20">
        <v>1304348</v>
      </c>
      <c r="G67" s="21" t="str">
        <f t="shared" si="1"/>
        <v>-</v>
      </c>
      <c r="H67" s="20">
        <v>1982510</v>
      </c>
      <c r="I67" s="21">
        <f t="shared" si="1"/>
        <v>151.99241306767826</v>
      </c>
      <c r="J67" s="20">
        <v>639061</v>
      </c>
      <c r="K67" s="21">
        <f t="shared" si="1"/>
        <v>32.234944590443426</v>
      </c>
      <c r="L67" s="102">
        <v>247827</v>
      </c>
      <c r="M67" s="21">
        <f t="shared" si="1"/>
        <v>38.77986608477125</v>
      </c>
      <c r="N67" s="102">
        <v>51236</v>
      </c>
      <c r="O67" s="21">
        <f t="shared" si="2"/>
        <v>20.674099270862335</v>
      </c>
    </row>
    <row r="68" spans="1:15" ht="12" x14ac:dyDescent="0.2">
      <c r="A68" s="68">
        <v>6342</v>
      </c>
      <c r="B68" s="69" t="s">
        <v>833</v>
      </c>
      <c r="C68" s="20">
        <v>19647703</v>
      </c>
      <c r="D68" s="20">
        <v>20114018</v>
      </c>
      <c r="E68" s="21">
        <f t="shared" si="0"/>
        <v>102.37338176376139</v>
      </c>
      <c r="F68" s="20">
        <v>3614238</v>
      </c>
      <c r="G68" s="21">
        <f t="shared" si="1"/>
        <v>17.968751942053547</v>
      </c>
      <c r="H68" s="20">
        <v>2232723</v>
      </c>
      <c r="I68" s="21">
        <f t="shared" si="1"/>
        <v>61.775760201735473</v>
      </c>
      <c r="J68" s="20">
        <v>48750</v>
      </c>
      <c r="K68" s="21">
        <f t="shared" si="1"/>
        <v>2.1834325171550613</v>
      </c>
      <c r="L68" s="102">
        <v>0</v>
      </c>
      <c r="M68" s="21">
        <f t="shared" si="1"/>
        <v>0</v>
      </c>
      <c r="N68" s="102">
        <v>0</v>
      </c>
      <c r="O68" s="21" t="str">
        <f t="shared" si="2"/>
        <v>-</v>
      </c>
    </row>
    <row r="69" spans="1:15" ht="12" x14ac:dyDescent="0.2">
      <c r="A69" s="68">
        <v>635</v>
      </c>
      <c r="B69" s="69" t="s">
        <v>1004</v>
      </c>
      <c r="C69" s="20">
        <v>0</v>
      </c>
      <c r="D69" s="20">
        <v>44418377</v>
      </c>
      <c r="E69" s="21" t="str">
        <f t="shared" si="0"/>
        <v>-</v>
      </c>
      <c r="F69" s="20">
        <v>7268532</v>
      </c>
      <c r="G69" s="21">
        <f t="shared" si="1"/>
        <v>16.363794651929766</v>
      </c>
      <c r="H69" s="20">
        <v>60447452</v>
      </c>
      <c r="I69" s="21">
        <f t="shared" si="1"/>
        <v>831.63219202997243</v>
      </c>
      <c r="J69" s="20">
        <v>64440632</v>
      </c>
      <c r="K69" s="21">
        <f t="shared" si="1"/>
        <v>106.60603527175967</v>
      </c>
      <c r="L69" s="102">
        <v>50231741</v>
      </c>
      <c r="M69" s="21">
        <f t="shared" si="1"/>
        <v>77.950416439118726</v>
      </c>
      <c r="N69" s="102">
        <v>61241575</v>
      </c>
      <c r="O69" s="21">
        <f t="shared" si="2"/>
        <v>121.91808163686781</v>
      </c>
    </row>
    <row r="70" spans="1:15" ht="12" x14ac:dyDescent="0.2">
      <c r="A70" s="68">
        <v>6351</v>
      </c>
      <c r="B70" s="69" t="s">
        <v>752</v>
      </c>
      <c r="C70" s="20">
        <v>0</v>
      </c>
      <c r="D70" s="20">
        <v>44418377</v>
      </c>
      <c r="E70" s="21" t="str">
        <f t="shared" si="0"/>
        <v>-</v>
      </c>
      <c r="F70" s="20">
        <v>7268532</v>
      </c>
      <c r="G70" s="21">
        <f t="shared" si="1"/>
        <v>16.363794651929766</v>
      </c>
      <c r="H70" s="20">
        <v>60447452</v>
      </c>
      <c r="I70" s="21">
        <f t="shared" si="1"/>
        <v>831.63219202997243</v>
      </c>
      <c r="J70" s="20">
        <v>64440632</v>
      </c>
      <c r="K70" s="21">
        <f t="shared" si="1"/>
        <v>106.60603527175967</v>
      </c>
      <c r="L70" s="102">
        <v>50231741</v>
      </c>
      <c r="M70" s="21">
        <f t="shared" si="1"/>
        <v>77.950416439118726</v>
      </c>
      <c r="N70" s="102">
        <v>61241575</v>
      </c>
      <c r="O70" s="21">
        <f t="shared" si="2"/>
        <v>121.91808163686781</v>
      </c>
    </row>
    <row r="71" spans="1:15" ht="12" x14ac:dyDescent="0.2">
      <c r="A71" s="68">
        <v>6352</v>
      </c>
      <c r="B71" s="69" t="s">
        <v>753</v>
      </c>
      <c r="C71" s="20">
        <v>0</v>
      </c>
      <c r="D71" s="20">
        <v>0</v>
      </c>
      <c r="E71" s="21" t="str">
        <f t="shared" si="0"/>
        <v>-</v>
      </c>
      <c r="F71" s="20">
        <v>0</v>
      </c>
      <c r="G71" s="21" t="str">
        <f t="shared" si="1"/>
        <v>-</v>
      </c>
      <c r="H71" s="20">
        <v>0</v>
      </c>
      <c r="I71" s="21" t="str">
        <f t="shared" si="1"/>
        <v>-</v>
      </c>
      <c r="J71" s="20">
        <v>0</v>
      </c>
      <c r="K71" s="21" t="str">
        <f t="shared" si="1"/>
        <v>-</v>
      </c>
      <c r="L71" s="102">
        <v>0</v>
      </c>
      <c r="M71" s="21" t="str">
        <f t="shared" si="1"/>
        <v>-</v>
      </c>
      <c r="N71" s="102">
        <v>0</v>
      </c>
      <c r="O71" s="21" t="str">
        <f t="shared" si="2"/>
        <v>-</v>
      </c>
    </row>
    <row r="72" spans="1:15" ht="12" x14ac:dyDescent="0.2">
      <c r="A72" s="68">
        <v>636</v>
      </c>
      <c r="B72" s="69" t="s">
        <v>1005</v>
      </c>
      <c r="C72" s="20">
        <v>0</v>
      </c>
      <c r="D72" s="20">
        <v>0</v>
      </c>
      <c r="E72" s="21" t="str">
        <f t="shared" ref="E72:E140" si="3">IF(C72&gt;0,IF(D72/C72&gt;=100, "&gt;&gt;100", D72/C72*100), "-")</f>
        <v>-</v>
      </c>
      <c r="F72" s="20">
        <v>0</v>
      </c>
      <c r="G72" s="21" t="str">
        <f t="shared" si="1"/>
        <v>-</v>
      </c>
      <c r="H72" s="20">
        <v>0</v>
      </c>
      <c r="I72" s="21" t="str">
        <f t="shared" si="1"/>
        <v>-</v>
      </c>
      <c r="J72" s="20">
        <v>0</v>
      </c>
      <c r="K72" s="21" t="str">
        <f t="shared" si="1"/>
        <v>-</v>
      </c>
      <c r="L72" s="102">
        <v>0</v>
      </c>
      <c r="M72" s="21" t="str">
        <f t="shared" si="1"/>
        <v>-</v>
      </c>
      <c r="N72" s="102">
        <v>0</v>
      </c>
      <c r="O72" s="21" t="str">
        <f t="shared" si="2"/>
        <v>-</v>
      </c>
    </row>
    <row r="73" spans="1:15" ht="12" x14ac:dyDescent="0.2">
      <c r="A73" s="68">
        <v>6361</v>
      </c>
      <c r="B73" s="69" t="s">
        <v>834</v>
      </c>
      <c r="C73" s="20">
        <v>0</v>
      </c>
      <c r="D73" s="20">
        <v>0</v>
      </c>
      <c r="E73" s="21" t="str">
        <f t="shared" si="3"/>
        <v>-</v>
      </c>
      <c r="F73" s="20">
        <v>0</v>
      </c>
      <c r="G73" s="21" t="str">
        <f t="shared" ref="G73:M141" si="4">IF(D73&gt;0,IF(F73/D73&gt;=100, "&gt;&gt;100", F73/D73*100), "-")</f>
        <v>-</v>
      </c>
      <c r="H73" s="20">
        <v>0</v>
      </c>
      <c r="I73" s="21" t="str">
        <f t="shared" si="4"/>
        <v>-</v>
      </c>
      <c r="J73" s="20">
        <v>0</v>
      </c>
      <c r="K73" s="21" t="str">
        <f t="shared" si="4"/>
        <v>-</v>
      </c>
      <c r="L73" s="102">
        <v>0</v>
      </c>
      <c r="M73" s="21" t="str">
        <f t="shared" si="4"/>
        <v>-</v>
      </c>
      <c r="N73" s="102">
        <v>0</v>
      </c>
      <c r="O73" s="21" t="str">
        <f t="shared" si="2"/>
        <v>-</v>
      </c>
    </row>
    <row r="74" spans="1:15" ht="12" x14ac:dyDescent="0.2">
      <c r="A74" s="68">
        <v>6362</v>
      </c>
      <c r="B74" s="69" t="s">
        <v>835</v>
      </c>
      <c r="C74" s="20">
        <v>0</v>
      </c>
      <c r="D74" s="20">
        <v>0</v>
      </c>
      <c r="E74" s="21" t="str">
        <f t="shared" si="3"/>
        <v>-</v>
      </c>
      <c r="F74" s="20">
        <v>0</v>
      </c>
      <c r="G74" s="21" t="str">
        <f t="shared" si="4"/>
        <v>-</v>
      </c>
      <c r="H74" s="20">
        <v>0</v>
      </c>
      <c r="I74" s="21" t="str">
        <f t="shared" si="4"/>
        <v>-</v>
      </c>
      <c r="J74" s="20">
        <v>0</v>
      </c>
      <c r="K74" s="21" t="str">
        <f t="shared" si="4"/>
        <v>-</v>
      </c>
      <c r="L74" s="102">
        <v>0</v>
      </c>
      <c r="M74" s="21" t="str">
        <f t="shared" si="4"/>
        <v>-</v>
      </c>
      <c r="N74" s="102">
        <v>0</v>
      </c>
      <c r="O74" s="21" t="str">
        <f t="shared" si="2"/>
        <v>-</v>
      </c>
    </row>
    <row r="75" spans="1:15" ht="12" x14ac:dyDescent="0.2">
      <c r="A75" s="68">
        <v>638</v>
      </c>
      <c r="B75" s="69" t="s">
        <v>1006</v>
      </c>
      <c r="C75" s="20">
        <v>0</v>
      </c>
      <c r="D75" s="20">
        <v>9048178</v>
      </c>
      <c r="E75" s="21" t="str">
        <f t="shared" si="3"/>
        <v>-</v>
      </c>
      <c r="F75" s="20">
        <v>22861797</v>
      </c>
      <c r="G75" s="21">
        <f t="shared" si="4"/>
        <v>252.66740994706339</v>
      </c>
      <c r="H75" s="20">
        <v>6824687</v>
      </c>
      <c r="I75" s="21">
        <f t="shared" si="4"/>
        <v>29.851927212895816</v>
      </c>
      <c r="J75" s="20">
        <v>24089432</v>
      </c>
      <c r="K75" s="21">
        <f t="shared" si="4"/>
        <v>352.97489833599695</v>
      </c>
      <c r="L75" s="102">
        <v>225853307</v>
      </c>
      <c r="M75" s="21">
        <f t="shared" si="4"/>
        <v>937.56177812743783</v>
      </c>
      <c r="N75" s="102">
        <v>149015841</v>
      </c>
      <c r="O75" s="21">
        <f t="shared" ref="O75:O143" si="5">IF(L75&gt;0,IF(N75/L75&gt;=100, "&gt;&gt;100", N75/L75*100), "-")</f>
        <v>65.97903877493367</v>
      </c>
    </row>
    <row r="76" spans="1:15" ht="12" x14ac:dyDescent="0.2">
      <c r="A76" s="68">
        <v>6381</v>
      </c>
      <c r="B76" s="69" t="s">
        <v>1007</v>
      </c>
      <c r="C76" s="20">
        <v>0</v>
      </c>
      <c r="D76" s="20">
        <v>3614075</v>
      </c>
      <c r="E76" s="21" t="str">
        <f t="shared" si="3"/>
        <v>-</v>
      </c>
      <c r="F76" s="20">
        <v>4450446</v>
      </c>
      <c r="G76" s="21">
        <f t="shared" si="4"/>
        <v>123.1420487953349</v>
      </c>
      <c r="H76" s="20">
        <v>6088834</v>
      </c>
      <c r="I76" s="21">
        <f t="shared" si="4"/>
        <v>136.81401819053639</v>
      </c>
      <c r="J76" s="20">
        <v>8261924</v>
      </c>
      <c r="K76" s="21">
        <f t="shared" si="4"/>
        <v>135.68975603539201</v>
      </c>
      <c r="L76" s="102">
        <v>10308006</v>
      </c>
      <c r="M76" s="21">
        <f t="shared" si="4"/>
        <v>124.76519997037011</v>
      </c>
      <c r="N76" s="102">
        <v>11226301</v>
      </c>
      <c r="O76" s="21">
        <f t="shared" si="5"/>
        <v>108.90856097677863</v>
      </c>
    </row>
    <row r="77" spans="1:15" ht="12" x14ac:dyDescent="0.2">
      <c r="A77" s="68">
        <v>6382</v>
      </c>
      <c r="B77" s="69" t="s">
        <v>1008</v>
      </c>
      <c r="C77" s="20">
        <v>0</v>
      </c>
      <c r="D77" s="20">
        <v>5434103</v>
      </c>
      <c r="E77" s="21" t="str">
        <f t="shared" si="3"/>
        <v>-</v>
      </c>
      <c r="F77" s="20">
        <v>18411351</v>
      </c>
      <c r="G77" s="21">
        <f t="shared" si="4"/>
        <v>338.81122606619709</v>
      </c>
      <c r="H77" s="20">
        <v>735853</v>
      </c>
      <c r="I77" s="21">
        <f t="shared" si="4"/>
        <v>3.9967354921428631</v>
      </c>
      <c r="J77" s="20">
        <v>15827508</v>
      </c>
      <c r="K77" s="21">
        <f t="shared" si="4"/>
        <v>2150.9062271948337</v>
      </c>
      <c r="L77" s="102">
        <v>215545301</v>
      </c>
      <c r="M77" s="21">
        <f t="shared" si="4"/>
        <v>1361.8397855177202</v>
      </c>
      <c r="N77" s="102">
        <v>137789540</v>
      </c>
      <c r="O77" s="21">
        <f t="shared" si="5"/>
        <v>63.926023606517866</v>
      </c>
    </row>
    <row r="78" spans="1:15" ht="12" x14ac:dyDescent="0.2">
      <c r="A78" s="68">
        <v>639</v>
      </c>
      <c r="B78" s="69" t="s">
        <v>1009</v>
      </c>
      <c r="C78" s="20"/>
      <c r="D78" s="20"/>
      <c r="E78" s="21"/>
      <c r="F78" s="20"/>
      <c r="G78" s="21"/>
      <c r="H78" s="20">
        <v>0</v>
      </c>
      <c r="I78" s="21"/>
      <c r="J78" s="20">
        <v>0</v>
      </c>
      <c r="K78" s="21"/>
      <c r="L78" s="102">
        <v>0</v>
      </c>
      <c r="M78" s="21"/>
      <c r="N78" s="102">
        <v>0</v>
      </c>
      <c r="O78" s="21"/>
    </row>
    <row r="79" spans="1:15" ht="12" x14ac:dyDescent="0.2">
      <c r="A79" s="68">
        <v>6391</v>
      </c>
      <c r="B79" s="69" t="s">
        <v>1010</v>
      </c>
      <c r="C79" s="20"/>
      <c r="D79" s="20"/>
      <c r="E79" s="21"/>
      <c r="F79" s="20"/>
      <c r="G79" s="21"/>
      <c r="H79" s="20">
        <v>0</v>
      </c>
      <c r="I79" s="21"/>
      <c r="J79" s="20">
        <v>0</v>
      </c>
      <c r="K79" s="21"/>
      <c r="L79" s="102">
        <v>0</v>
      </c>
      <c r="M79" s="21"/>
      <c r="N79" s="102">
        <v>0</v>
      </c>
      <c r="O79" s="21"/>
    </row>
    <row r="80" spans="1:15" ht="12" x14ac:dyDescent="0.2">
      <c r="A80" s="68">
        <v>6392</v>
      </c>
      <c r="B80" s="69" t="s">
        <v>1011</v>
      </c>
      <c r="C80" s="20"/>
      <c r="D80" s="20"/>
      <c r="E80" s="21"/>
      <c r="F80" s="20"/>
      <c r="G80" s="21"/>
      <c r="H80" s="20">
        <v>0</v>
      </c>
      <c r="I80" s="21"/>
      <c r="J80" s="20">
        <v>0</v>
      </c>
      <c r="K80" s="21"/>
      <c r="L80" s="102">
        <v>0</v>
      </c>
      <c r="M80" s="21"/>
      <c r="N80" s="102">
        <v>0</v>
      </c>
      <c r="O80" s="21"/>
    </row>
    <row r="81" spans="1:15" ht="12" x14ac:dyDescent="0.2">
      <c r="A81" s="68">
        <v>6393</v>
      </c>
      <c r="B81" s="69" t="s">
        <v>1012</v>
      </c>
      <c r="C81" s="20"/>
      <c r="D81" s="20"/>
      <c r="E81" s="21"/>
      <c r="F81" s="20"/>
      <c r="G81" s="21"/>
      <c r="H81" s="20">
        <v>0</v>
      </c>
      <c r="I81" s="21"/>
      <c r="J81" s="20">
        <v>0</v>
      </c>
      <c r="K81" s="21"/>
      <c r="L81" s="102">
        <v>0</v>
      </c>
      <c r="M81" s="21"/>
      <c r="N81" s="102">
        <v>0</v>
      </c>
      <c r="O81" s="21"/>
    </row>
    <row r="82" spans="1:15" ht="12" x14ac:dyDescent="0.2">
      <c r="A82" s="68">
        <v>6394</v>
      </c>
      <c r="B82" s="69" t="s">
        <v>1013</v>
      </c>
      <c r="C82" s="20"/>
      <c r="D82" s="20"/>
      <c r="E82" s="21"/>
      <c r="F82" s="20"/>
      <c r="G82" s="21"/>
      <c r="H82" s="20">
        <v>0</v>
      </c>
      <c r="I82" s="21"/>
      <c r="J82" s="20">
        <v>0</v>
      </c>
      <c r="K82" s="21"/>
      <c r="L82" s="102">
        <v>0</v>
      </c>
      <c r="M82" s="21"/>
      <c r="N82" s="102">
        <v>0</v>
      </c>
      <c r="O82" s="21"/>
    </row>
    <row r="83" spans="1:15" ht="12" x14ac:dyDescent="0.2">
      <c r="A83" s="66">
        <v>64</v>
      </c>
      <c r="B83" s="67" t="s">
        <v>1014</v>
      </c>
      <c r="C83" s="17">
        <v>440702744</v>
      </c>
      <c r="D83" s="17">
        <v>411420655</v>
      </c>
      <c r="E83" s="18">
        <f t="shared" si="3"/>
        <v>93.355591858987836</v>
      </c>
      <c r="F83" s="17">
        <v>395969031</v>
      </c>
      <c r="G83" s="18">
        <f t="shared" si="4"/>
        <v>96.24432468029589</v>
      </c>
      <c r="H83" s="17">
        <v>416704182</v>
      </c>
      <c r="I83" s="18">
        <f t="shared" si="4"/>
        <v>105.23655876512221</v>
      </c>
      <c r="J83" s="17">
        <v>478034091</v>
      </c>
      <c r="K83" s="18">
        <f t="shared" si="4"/>
        <v>114.71785301161196</v>
      </c>
      <c r="L83" s="106">
        <v>430791133</v>
      </c>
      <c r="M83" s="18">
        <f t="shared" si="4"/>
        <v>90.117240822475154</v>
      </c>
      <c r="N83" s="106">
        <v>396576811</v>
      </c>
      <c r="O83" s="18">
        <f t="shared" si="5"/>
        <v>92.057793352956494</v>
      </c>
    </row>
    <row r="84" spans="1:15" ht="12" x14ac:dyDescent="0.2">
      <c r="A84" s="68">
        <v>641</v>
      </c>
      <c r="B84" s="69" t="s">
        <v>1015</v>
      </c>
      <c r="C84" s="20">
        <v>8446837</v>
      </c>
      <c r="D84" s="20">
        <v>9331361</v>
      </c>
      <c r="E84" s="21">
        <f t="shared" si="3"/>
        <v>110.47165939155686</v>
      </c>
      <c r="F84" s="20">
        <v>6903768</v>
      </c>
      <c r="G84" s="21">
        <f t="shared" si="4"/>
        <v>73.984577383727839</v>
      </c>
      <c r="H84" s="20">
        <v>2010016</v>
      </c>
      <c r="I84" s="21">
        <f t="shared" si="4"/>
        <v>29.114767471908092</v>
      </c>
      <c r="J84" s="20">
        <v>69682099</v>
      </c>
      <c r="K84" s="21">
        <f t="shared" si="4"/>
        <v>3466.7434985592154</v>
      </c>
      <c r="L84" s="102">
        <v>4067886</v>
      </c>
      <c r="M84" s="21">
        <f t="shared" si="4"/>
        <v>5.8377776478862957</v>
      </c>
      <c r="N84" s="102">
        <v>9505741</v>
      </c>
      <c r="O84" s="21">
        <f t="shared" si="5"/>
        <v>233.67766451665557</v>
      </c>
    </row>
    <row r="85" spans="1:15" ht="12" x14ac:dyDescent="0.2">
      <c r="A85" s="68">
        <v>6412</v>
      </c>
      <c r="B85" s="69" t="s">
        <v>300</v>
      </c>
      <c r="C85" s="20">
        <v>0</v>
      </c>
      <c r="D85" s="20">
        <v>0</v>
      </c>
      <c r="E85" s="21" t="str">
        <f t="shared" si="3"/>
        <v>-</v>
      </c>
      <c r="F85" s="20">
        <v>0</v>
      </c>
      <c r="G85" s="21" t="str">
        <f t="shared" si="4"/>
        <v>-</v>
      </c>
      <c r="H85" s="20">
        <v>0</v>
      </c>
      <c r="I85" s="21" t="str">
        <f t="shared" si="4"/>
        <v>-</v>
      </c>
      <c r="J85" s="20">
        <v>0</v>
      </c>
      <c r="K85" s="21" t="str">
        <f t="shared" si="4"/>
        <v>-</v>
      </c>
      <c r="L85" s="102">
        <v>0</v>
      </c>
      <c r="M85" s="21" t="str">
        <f t="shared" si="4"/>
        <v>-</v>
      </c>
      <c r="N85" s="102">
        <v>72422</v>
      </c>
      <c r="O85" s="21" t="str">
        <f t="shared" si="5"/>
        <v>-</v>
      </c>
    </row>
    <row r="86" spans="1:15" ht="12" x14ac:dyDescent="0.2">
      <c r="A86" s="68">
        <v>6413</v>
      </c>
      <c r="B86" s="69" t="s">
        <v>301</v>
      </c>
      <c r="C86" s="20">
        <v>2022478</v>
      </c>
      <c r="D86" s="20">
        <v>1226932</v>
      </c>
      <c r="E86" s="21">
        <f t="shared" si="3"/>
        <v>60.664788442692576</v>
      </c>
      <c r="F86" s="20">
        <v>2229613</v>
      </c>
      <c r="G86" s="21">
        <f t="shared" si="4"/>
        <v>181.72262195459896</v>
      </c>
      <c r="H86" s="20">
        <v>608933</v>
      </c>
      <c r="I86" s="21">
        <f t="shared" si="4"/>
        <v>27.311152204440859</v>
      </c>
      <c r="J86" s="20">
        <v>469031</v>
      </c>
      <c r="K86" s="21">
        <f t="shared" si="4"/>
        <v>77.025058586084185</v>
      </c>
      <c r="L86" s="102">
        <v>390514</v>
      </c>
      <c r="M86" s="21">
        <f t="shared" si="4"/>
        <v>83.25974189339297</v>
      </c>
      <c r="N86" s="102">
        <v>193287</v>
      </c>
      <c r="O86" s="21">
        <f t="shared" si="5"/>
        <v>49.495536651694941</v>
      </c>
    </row>
    <row r="87" spans="1:15" ht="12" x14ac:dyDescent="0.2">
      <c r="A87" s="68">
        <v>6414</v>
      </c>
      <c r="B87" s="69" t="s">
        <v>302</v>
      </c>
      <c r="C87" s="20">
        <v>1462835</v>
      </c>
      <c r="D87" s="20">
        <v>1299862</v>
      </c>
      <c r="E87" s="21">
        <f t="shared" si="3"/>
        <v>88.859098941439058</v>
      </c>
      <c r="F87" s="20">
        <v>1713163</v>
      </c>
      <c r="G87" s="21">
        <f t="shared" si="4"/>
        <v>131.79575985758487</v>
      </c>
      <c r="H87" s="20">
        <v>1399549</v>
      </c>
      <c r="I87" s="21">
        <f t="shared" si="4"/>
        <v>81.693861004469511</v>
      </c>
      <c r="J87" s="20">
        <v>64392749</v>
      </c>
      <c r="K87" s="21">
        <f t="shared" si="4"/>
        <v>4600.964239194197</v>
      </c>
      <c r="L87" s="102">
        <v>1185055</v>
      </c>
      <c r="M87" s="21">
        <f t="shared" si="4"/>
        <v>1.8403547268963465</v>
      </c>
      <c r="N87" s="102">
        <v>869300</v>
      </c>
      <c r="O87" s="21">
        <f t="shared" si="5"/>
        <v>73.355245115205619</v>
      </c>
    </row>
    <row r="88" spans="1:15" ht="12" x14ac:dyDescent="0.2">
      <c r="A88" s="68">
        <v>6415</v>
      </c>
      <c r="B88" s="69" t="s">
        <v>754</v>
      </c>
      <c r="C88" s="20">
        <v>22440</v>
      </c>
      <c r="D88" s="20">
        <v>0</v>
      </c>
      <c r="E88" s="21">
        <f t="shared" si="3"/>
        <v>0</v>
      </c>
      <c r="F88" s="20">
        <v>0</v>
      </c>
      <c r="G88" s="21" t="str">
        <f t="shared" si="4"/>
        <v>-</v>
      </c>
      <c r="H88" s="20">
        <v>706</v>
      </c>
      <c r="I88" s="21" t="str">
        <f t="shared" si="4"/>
        <v>-</v>
      </c>
      <c r="J88" s="20">
        <v>2232348</v>
      </c>
      <c r="K88" s="21" t="str">
        <f t="shared" si="4"/>
        <v>&gt;&gt;100</v>
      </c>
      <c r="L88" s="102">
        <v>1855</v>
      </c>
      <c r="M88" s="21">
        <f t="shared" si="4"/>
        <v>8.3096363111844568E-2</v>
      </c>
      <c r="N88" s="102">
        <v>4836812</v>
      </c>
      <c r="O88" s="21" t="str">
        <f t="shared" si="5"/>
        <v>&gt;&gt;100</v>
      </c>
    </row>
    <row r="89" spans="1:15" ht="12" x14ac:dyDescent="0.2">
      <c r="A89" s="68">
        <v>6416</v>
      </c>
      <c r="B89" s="69" t="s">
        <v>303</v>
      </c>
      <c r="C89" s="20">
        <v>621</v>
      </c>
      <c r="D89" s="20">
        <v>3002</v>
      </c>
      <c r="E89" s="21">
        <f t="shared" si="3"/>
        <v>483.41384863123994</v>
      </c>
      <c r="F89" s="20">
        <v>828</v>
      </c>
      <c r="G89" s="21">
        <f t="shared" si="4"/>
        <v>27.581612258494339</v>
      </c>
      <c r="H89" s="20">
        <v>828</v>
      </c>
      <c r="I89" s="21">
        <f t="shared" si="4"/>
        <v>100</v>
      </c>
      <c r="J89" s="20">
        <v>828</v>
      </c>
      <c r="K89" s="21">
        <f t="shared" si="4"/>
        <v>100</v>
      </c>
      <c r="L89" s="102">
        <v>1380</v>
      </c>
      <c r="M89" s="21">
        <f t="shared" si="4"/>
        <v>166.66666666666669</v>
      </c>
      <c r="N89" s="102">
        <v>1104</v>
      </c>
      <c r="O89" s="21">
        <f t="shared" si="5"/>
        <v>80</v>
      </c>
    </row>
    <row r="90" spans="1:15" ht="12" x14ac:dyDescent="0.2">
      <c r="A90" s="68">
        <v>6417</v>
      </c>
      <c r="B90" s="69" t="s">
        <v>755</v>
      </c>
      <c r="C90" s="20">
        <v>4938463</v>
      </c>
      <c r="D90" s="20">
        <v>6801565</v>
      </c>
      <c r="E90" s="21">
        <f t="shared" si="3"/>
        <v>137.72635332086116</v>
      </c>
      <c r="F90" s="20">
        <v>2960164</v>
      </c>
      <c r="G90" s="21">
        <f t="shared" si="4"/>
        <v>43.521807113509901</v>
      </c>
      <c r="H90" s="20">
        <v>0</v>
      </c>
      <c r="I90" s="21">
        <f t="shared" si="4"/>
        <v>0</v>
      </c>
      <c r="J90" s="20">
        <v>2587143</v>
      </c>
      <c r="K90" s="21" t="str">
        <f t="shared" si="4"/>
        <v>-</v>
      </c>
      <c r="L90" s="102">
        <v>2418821</v>
      </c>
      <c r="M90" s="21">
        <f t="shared" si="4"/>
        <v>93.493904279740235</v>
      </c>
      <c r="N90" s="102">
        <v>3532816</v>
      </c>
      <c r="O90" s="21">
        <f t="shared" si="5"/>
        <v>146.05528891968441</v>
      </c>
    </row>
    <row r="91" spans="1:15" ht="12" x14ac:dyDescent="0.2">
      <c r="A91" s="68">
        <v>6419</v>
      </c>
      <c r="B91" s="69" t="s">
        <v>304</v>
      </c>
      <c r="C91" s="20">
        <v>0</v>
      </c>
      <c r="D91" s="20">
        <v>0</v>
      </c>
      <c r="E91" s="21" t="str">
        <f t="shared" si="3"/>
        <v>-</v>
      </c>
      <c r="F91" s="20">
        <v>0</v>
      </c>
      <c r="G91" s="21" t="str">
        <f t="shared" si="4"/>
        <v>-</v>
      </c>
      <c r="H91" s="20">
        <v>0</v>
      </c>
      <c r="I91" s="21" t="str">
        <f t="shared" si="4"/>
        <v>-</v>
      </c>
      <c r="J91" s="20">
        <v>0</v>
      </c>
      <c r="K91" s="21" t="str">
        <f t="shared" si="4"/>
        <v>-</v>
      </c>
      <c r="L91" s="102">
        <v>70261</v>
      </c>
      <c r="M91" s="21" t="str">
        <f t="shared" si="4"/>
        <v>-</v>
      </c>
      <c r="N91" s="102">
        <v>0</v>
      </c>
      <c r="O91" s="21">
        <f t="shared" si="5"/>
        <v>0</v>
      </c>
    </row>
    <row r="92" spans="1:15" ht="12" x14ac:dyDescent="0.2">
      <c r="A92" s="68">
        <v>642</v>
      </c>
      <c r="B92" s="69" t="s">
        <v>1016</v>
      </c>
      <c r="C92" s="20">
        <v>423927289</v>
      </c>
      <c r="D92" s="20">
        <v>401321741</v>
      </c>
      <c r="E92" s="21">
        <f t="shared" si="3"/>
        <v>94.667588384478833</v>
      </c>
      <c r="F92" s="20">
        <v>388807042</v>
      </c>
      <c r="G92" s="21">
        <f t="shared" si="4"/>
        <v>96.88162944553757</v>
      </c>
      <c r="H92" s="20">
        <v>414495093</v>
      </c>
      <c r="I92" s="21">
        <f t="shared" si="4"/>
        <v>106.60688933715352</v>
      </c>
      <c r="J92" s="20">
        <v>408127289</v>
      </c>
      <c r="K92" s="21">
        <f t="shared" si="4"/>
        <v>98.46372029306508</v>
      </c>
      <c r="L92" s="102">
        <v>426619443</v>
      </c>
      <c r="M92" s="21">
        <f t="shared" si="4"/>
        <v>104.53097709915693</v>
      </c>
      <c r="N92" s="102">
        <v>387008458</v>
      </c>
      <c r="O92" s="21">
        <f t="shared" si="5"/>
        <v>90.715147738824456</v>
      </c>
    </row>
    <row r="93" spans="1:15" ht="12" x14ac:dyDescent="0.2">
      <c r="A93" s="68">
        <v>6421</v>
      </c>
      <c r="B93" s="69" t="s">
        <v>305</v>
      </c>
      <c r="C93" s="20">
        <v>25902950</v>
      </c>
      <c r="D93" s="20">
        <v>28840650</v>
      </c>
      <c r="E93" s="21">
        <f t="shared" si="3"/>
        <v>111.34117928652914</v>
      </c>
      <c r="F93" s="20">
        <v>21939753</v>
      </c>
      <c r="G93" s="21">
        <f t="shared" si="4"/>
        <v>76.072324999609933</v>
      </c>
      <c r="H93" s="20">
        <v>25221514</v>
      </c>
      <c r="I93" s="21">
        <f t="shared" si="4"/>
        <v>114.9580580966431</v>
      </c>
      <c r="J93" s="20">
        <v>19439431</v>
      </c>
      <c r="K93" s="21">
        <f t="shared" si="4"/>
        <v>77.074798126710391</v>
      </c>
      <c r="L93" s="102">
        <v>23396349</v>
      </c>
      <c r="M93" s="21">
        <f t="shared" si="4"/>
        <v>120.35511224582653</v>
      </c>
      <c r="N93" s="102">
        <v>12414646</v>
      </c>
      <c r="O93" s="21">
        <f t="shared" si="5"/>
        <v>53.06232181781867</v>
      </c>
    </row>
    <row r="94" spans="1:15" ht="12" x14ac:dyDescent="0.2">
      <c r="A94" s="68">
        <v>6422</v>
      </c>
      <c r="B94" s="69" t="s">
        <v>306</v>
      </c>
      <c r="C94" s="20">
        <v>106328462</v>
      </c>
      <c r="D94" s="20">
        <v>107012093</v>
      </c>
      <c r="E94" s="21">
        <f t="shared" si="3"/>
        <v>100.6429426205751</v>
      </c>
      <c r="F94" s="20">
        <v>125162468</v>
      </c>
      <c r="G94" s="21">
        <f t="shared" si="4"/>
        <v>116.96105037399838</v>
      </c>
      <c r="H94" s="20">
        <v>139086802</v>
      </c>
      <c r="I94" s="21">
        <f t="shared" si="4"/>
        <v>111.12500753820227</v>
      </c>
      <c r="J94" s="20">
        <v>135358290</v>
      </c>
      <c r="K94" s="21">
        <f t="shared" si="4"/>
        <v>97.319291301269544</v>
      </c>
      <c r="L94" s="102">
        <v>139292336</v>
      </c>
      <c r="M94" s="21">
        <f t="shared" si="4"/>
        <v>102.90639457694095</v>
      </c>
      <c r="N94" s="102">
        <v>114085040</v>
      </c>
      <c r="O94" s="21">
        <f t="shared" si="5"/>
        <v>81.903314479556144</v>
      </c>
    </row>
    <row r="95" spans="1:15" ht="12" x14ac:dyDescent="0.2">
      <c r="A95" s="68">
        <v>6423</v>
      </c>
      <c r="B95" s="69" t="s">
        <v>756</v>
      </c>
      <c r="C95" s="20">
        <v>32062535</v>
      </c>
      <c r="D95" s="20">
        <v>30391119</v>
      </c>
      <c r="E95" s="21">
        <f t="shared" si="3"/>
        <v>94.787012318271152</v>
      </c>
      <c r="F95" s="20">
        <v>28911876</v>
      </c>
      <c r="G95" s="21">
        <f t="shared" si="4"/>
        <v>95.132647139448864</v>
      </c>
      <c r="H95" s="20">
        <v>31488153</v>
      </c>
      <c r="I95" s="21">
        <f t="shared" si="4"/>
        <v>108.91079153770582</v>
      </c>
      <c r="J95" s="20">
        <v>29982596</v>
      </c>
      <c r="K95" s="21">
        <f t="shared" si="4"/>
        <v>95.218655727441373</v>
      </c>
      <c r="L95" s="102">
        <v>31993377</v>
      </c>
      <c r="M95" s="21">
        <f t="shared" si="4"/>
        <v>106.70649399404908</v>
      </c>
      <c r="N95" s="102">
        <v>32424625</v>
      </c>
      <c r="O95" s="21">
        <f t="shared" si="5"/>
        <v>101.3479289791759</v>
      </c>
    </row>
    <row r="96" spans="1:15" ht="12" x14ac:dyDescent="0.2">
      <c r="A96" s="68">
        <v>6424</v>
      </c>
      <c r="B96" s="69" t="s">
        <v>308</v>
      </c>
      <c r="C96" s="20">
        <v>196629100</v>
      </c>
      <c r="D96" s="20">
        <v>205074414</v>
      </c>
      <c r="E96" s="21">
        <f t="shared" si="3"/>
        <v>104.29504788457049</v>
      </c>
      <c r="F96" s="20">
        <v>192650634</v>
      </c>
      <c r="G96" s="21">
        <f t="shared" si="4"/>
        <v>93.941818602490315</v>
      </c>
      <c r="H96" s="20">
        <v>201238588</v>
      </c>
      <c r="I96" s="21">
        <f t="shared" si="4"/>
        <v>104.45778652355746</v>
      </c>
      <c r="J96" s="20">
        <v>209721306</v>
      </c>
      <c r="K96" s="21">
        <f t="shared" si="4"/>
        <v>104.21525418375526</v>
      </c>
      <c r="L96" s="102">
        <v>219613731</v>
      </c>
      <c r="M96" s="21">
        <f t="shared" si="4"/>
        <v>104.71693848788068</v>
      </c>
      <c r="N96" s="102">
        <v>220532279</v>
      </c>
      <c r="O96" s="21">
        <f t="shared" si="5"/>
        <v>100.41825617907287</v>
      </c>
    </row>
    <row r="97" spans="1:15" ht="12" x14ac:dyDescent="0.2">
      <c r="A97" s="68">
        <v>6425</v>
      </c>
      <c r="B97" s="69" t="s">
        <v>836</v>
      </c>
      <c r="C97" s="20"/>
      <c r="D97" s="20">
        <v>0</v>
      </c>
      <c r="E97" s="21" t="str">
        <f t="shared" si="3"/>
        <v>-</v>
      </c>
      <c r="F97" s="20">
        <v>0</v>
      </c>
      <c r="G97" s="21" t="str">
        <f t="shared" si="4"/>
        <v>-</v>
      </c>
      <c r="H97" s="20">
        <v>0</v>
      </c>
      <c r="I97" s="21" t="str">
        <f t="shared" si="4"/>
        <v>-</v>
      </c>
      <c r="J97" s="20">
        <v>0</v>
      </c>
      <c r="K97" s="21" t="str">
        <f t="shared" si="4"/>
        <v>-</v>
      </c>
      <c r="L97" s="102">
        <v>0</v>
      </c>
      <c r="M97" s="21" t="str">
        <f t="shared" si="4"/>
        <v>-</v>
      </c>
      <c r="N97" s="102">
        <v>0</v>
      </c>
      <c r="O97" s="21" t="str">
        <f t="shared" si="5"/>
        <v>-</v>
      </c>
    </row>
    <row r="98" spans="1:15" ht="12" x14ac:dyDescent="0.2">
      <c r="A98" s="68">
        <v>6429</v>
      </c>
      <c r="B98" s="69" t="s">
        <v>307</v>
      </c>
      <c r="C98" s="20">
        <v>63004242</v>
      </c>
      <c r="D98" s="20">
        <v>30003465</v>
      </c>
      <c r="E98" s="21">
        <f t="shared" si="3"/>
        <v>47.621341115412513</v>
      </c>
      <c r="F98" s="20">
        <v>20142311</v>
      </c>
      <c r="G98" s="21">
        <f t="shared" si="4"/>
        <v>67.133282772506448</v>
      </c>
      <c r="H98" s="20">
        <v>17460036</v>
      </c>
      <c r="I98" s="21">
        <f t="shared" si="4"/>
        <v>86.683380074907987</v>
      </c>
      <c r="J98" s="20">
        <v>13625666</v>
      </c>
      <c r="K98" s="21">
        <f t="shared" si="4"/>
        <v>78.03916326403909</v>
      </c>
      <c r="L98" s="102">
        <v>12323650</v>
      </c>
      <c r="M98" s="21">
        <f t="shared" si="4"/>
        <v>90.444386351463478</v>
      </c>
      <c r="N98" s="102">
        <v>7551868</v>
      </c>
      <c r="O98" s="21">
        <f t="shared" si="5"/>
        <v>61.279474830914538</v>
      </c>
    </row>
    <row r="99" spans="1:15" ht="12" x14ac:dyDescent="0.2">
      <c r="A99" s="68">
        <v>643</v>
      </c>
      <c r="B99" s="69" t="s">
        <v>1017</v>
      </c>
      <c r="C99" s="20">
        <v>8328618</v>
      </c>
      <c r="D99" s="20">
        <v>767553</v>
      </c>
      <c r="E99" s="21">
        <f t="shared" si="3"/>
        <v>9.2158506969583662</v>
      </c>
      <c r="F99" s="20">
        <v>258221</v>
      </c>
      <c r="G99" s="21">
        <f t="shared" si="4"/>
        <v>33.642106799139604</v>
      </c>
      <c r="H99" s="20">
        <v>199073</v>
      </c>
      <c r="I99" s="21">
        <f t="shared" si="4"/>
        <v>77.094039601736498</v>
      </c>
      <c r="J99" s="20">
        <v>224703</v>
      </c>
      <c r="K99" s="21">
        <f t="shared" si="4"/>
        <v>112.87467411452081</v>
      </c>
      <c r="L99" s="102">
        <v>103804</v>
      </c>
      <c r="M99" s="21">
        <f t="shared" si="4"/>
        <v>46.196089949844904</v>
      </c>
      <c r="N99" s="102">
        <v>62612</v>
      </c>
      <c r="O99" s="21">
        <f t="shared" si="5"/>
        <v>60.317521482794504</v>
      </c>
    </row>
    <row r="100" spans="1:15" ht="12" x14ac:dyDescent="0.2">
      <c r="A100" s="68">
        <v>6431</v>
      </c>
      <c r="B100" s="69" t="s">
        <v>757</v>
      </c>
      <c r="C100" s="20">
        <v>0</v>
      </c>
      <c r="D100" s="20">
        <v>0</v>
      </c>
      <c r="E100" s="21" t="str">
        <f t="shared" si="3"/>
        <v>-</v>
      </c>
      <c r="F100" s="20">
        <v>0</v>
      </c>
      <c r="G100" s="21" t="str">
        <f t="shared" si="4"/>
        <v>-</v>
      </c>
      <c r="H100" s="20">
        <v>0</v>
      </c>
      <c r="I100" s="21" t="str">
        <f t="shared" si="4"/>
        <v>-</v>
      </c>
      <c r="J100" s="20">
        <v>0</v>
      </c>
      <c r="K100" s="21" t="str">
        <f t="shared" si="4"/>
        <v>-</v>
      </c>
      <c r="L100" s="102">
        <v>0</v>
      </c>
      <c r="M100" s="21" t="str">
        <f t="shared" si="4"/>
        <v>-</v>
      </c>
      <c r="N100" s="102">
        <v>0</v>
      </c>
      <c r="O100" s="21" t="str">
        <f t="shared" si="5"/>
        <v>-</v>
      </c>
    </row>
    <row r="101" spans="1:15" ht="12" x14ac:dyDescent="0.2">
      <c r="A101" s="68">
        <v>6432</v>
      </c>
      <c r="B101" s="69" t="s">
        <v>758</v>
      </c>
      <c r="C101" s="20">
        <v>3090246</v>
      </c>
      <c r="D101" s="20">
        <v>98481</v>
      </c>
      <c r="E101" s="21">
        <f t="shared" si="3"/>
        <v>3.186833669552521</v>
      </c>
      <c r="F101" s="20">
        <v>88333</v>
      </c>
      <c r="G101" s="21">
        <f t="shared" si="4"/>
        <v>89.695474253916998</v>
      </c>
      <c r="H101" s="20">
        <v>73160</v>
      </c>
      <c r="I101" s="21">
        <f t="shared" si="4"/>
        <v>82.822954048883204</v>
      </c>
      <c r="J101" s="20">
        <v>93030</v>
      </c>
      <c r="K101" s="21">
        <f t="shared" si="4"/>
        <v>127.15965008201202</v>
      </c>
      <c r="L101" s="102">
        <v>61886</v>
      </c>
      <c r="M101" s="21">
        <f t="shared" si="4"/>
        <v>66.522627109534554</v>
      </c>
      <c r="N101" s="102">
        <v>51064</v>
      </c>
      <c r="O101" s="21">
        <f t="shared" si="5"/>
        <v>82.513007788514372</v>
      </c>
    </row>
    <row r="102" spans="1:15" ht="12" x14ac:dyDescent="0.2">
      <c r="A102" s="68">
        <v>6433</v>
      </c>
      <c r="B102" s="69" t="s">
        <v>759</v>
      </c>
      <c r="C102" s="20">
        <v>0</v>
      </c>
      <c r="D102" s="20">
        <v>0</v>
      </c>
      <c r="E102" s="21" t="str">
        <f t="shared" si="3"/>
        <v>-</v>
      </c>
      <c r="F102" s="20">
        <v>0</v>
      </c>
      <c r="G102" s="21" t="str">
        <f t="shared" si="4"/>
        <v>-</v>
      </c>
      <c r="H102" s="20">
        <v>0</v>
      </c>
      <c r="I102" s="21" t="str">
        <f t="shared" si="4"/>
        <v>-</v>
      </c>
      <c r="J102" s="20">
        <v>0</v>
      </c>
      <c r="K102" s="21" t="str">
        <f t="shared" si="4"/>
        <v>-</v>
      </c>
      <c r="L102" s="102">
        <v>0</v>
      </c>
      <c r="M102" s="21" t="str">
        <f t="shared" si="4"/>
        <v>-</v>
      </c>
      <c r="N102" s="102">
        <v>0</v>
      </c>
      <c r="O102" s="21" t="str">
        <f t="shared" si="5"/>
        <v>-</v>
      </c>
    </row>
    <row r="103" spans="1:15" ht="12" x14ac:dyDescent="0.2">
      <c r="A103" s="68">
        <v>6434</v>
      </c>
      <c r="B103" s="69" t="s">
        <v>760</v>
      </c>
      <c r="C103" s="20">
        <v>5238372</v>
      </c>
      <c r="D103" s="20">
        <v>202500</v>
      </c>
      <c r="E103" s="21">
        <f t="shared" si="3"/>
        <v>3.8657048411223944</v>
      </c>
      <c r="F103" s="20">
        <v>169888</v>
      </c>
      <c r="G103" s="21">
        <f t="shared" si="4"/>
        <v>83.895308641975305</v>
      </c>
      <c r="H103" s="20">
        <v>125913</v>
      </c>
      <c r="I103" s="21">
        <f t="shared" si="4"/>
        <v>74.115299491429639</v>
      </c>
      <c r="J103" s="20">
        <v>131673</v>
      </c>
      <c r="K103" s="21">
        <f t="shared" si="4"/>
        <v>104.57458721498176</v>
      </c>
      <c r="L103" s="102">
        <v>41918</v>
      </c>
      <c r="M103" s="21">
        <f t="shared" si="4"/>
        <v>31.834924396041707</v>
      </c>
      <c r="N103" s="102">
        <v>11548</v>
      </c>
      <c r="O103" s="21">
        <f t="shared" si="5"/>
        <v>27.549024285509805</v>
      </c>
    </row>
    <row r="104" spans="1:15" ht="12" x14ac:dyDescent="0.2">
      <c r="A104" s="68">
        <v>6435</v>
      </c>
      <c r="B104" s="69" t="s">
        <v>761</v>
      </c>
      <c r="C104" s="20">
        <v>0</v>
      </c>
      <c r="D104" s="20">
        <v>0</v>
      </c>
      <c r="E104" s="21" t="str">
        <f t="shared" si="3"/>
        <v>-</v>
      </c>
      <c r="F104" s="20">
        <v>0</v>
      </c>
      <c r="G104" s="21" t="str">
        <f t="shared" si="4"/>
        <v>-</v>
      </c>
      <c r="H104" s="20">
        <v>0</v>
      </c>
      <c r="I104" s="21" t="str">
        <f t="shared" si="4"/>
        <v>-</v>
      </c>
      <c r="J104" s="20">
        <v>0</v>
      </c>
      <c r="K104" s="21" t="str">
        <f t="shared" si="4"/>
        <v>-</v>
      </c>
      <c r="L104" s="102">
        <v>0</v>
      </c>
      <c r="M104" s="21" t="str">
        <f t="shared" si="4"/>
        <v>-</v>
      </c>
      <c r="N104" s="102">
        <v>0</v>
      </c>
      <c r="O104" s="21" t="str">
        <f t="shared" si="5"/>
        <v>-</v>
      </c>
    </row>
    <row r="105" spans="1:15" ht="12" x14ac:dyDescent="0.2">
      <c r="A105" s="68">
        <v>6436</v>
      </c>
      <c r="B105" s="69" t="s">
        <v>762</v>
      </c>
      <c r="C105" s="20">
        <v>0</v>
      </c>
      <c r="D105" s="20">
        <v>466572</v>
      </c>
      <c r="E105" s="21" t="str">
        <f t="shared" si="3"/>
        <v>-</v>
      </c>
      <c r="F105" s="20">
        <v>0</v>
      </c>
      <c r="G105" s="21">
        <f t="shared" si="4"/>
        <v>0</v>
      </c>
      <c r="H105" s="20">
        <v>0</v>
      </c>
      <c r="I105" s="21" t="str">
        <f t="shared" si="4"/>
        <v>-</v>
      </c>
      <c r="J105" s="20">
        <v>0</v>
      </c>
      <c r="K105" s="21" t="str">
        <f t="shared" si="4"/>
        <v>-</v>
      </c>
      <c r="L105" s="102">
        <v>0</v>
      </c>
      <c r="M105" s="21" t="str">
        <f t="shared" si="4"/>
        <v>-</v>
      </c>
      <c r="N105" s="102">
        <v>0</v>
      </c>
      <c r="O105" s="21" t="str">
        <f t="shared" si="5"/>
        <v>-</v>
      </c>
    </row>
    <row r="106" spans="1:15" ht="12" x14ac:dyDescent="0.2">
      <c r="A106" s="68">
        <v>6437</v>
      </c>
      <c r="B106" s="69" t="s">
        <v>763</v>
      </c>
      <c r="C106" s="20">
        <v>0</v>
      </c>
      <c r="D106" s="20">
        <v>0</v>
      </c>
      <c r="E106" s="21" t="str">
        <f t="shared" si="3"/>
        <v>-</v>
      </c>
      <c r="F106" s="20">
        <v>0</v>
      </c>
      <c r="G106" s="21" t="str">
        <f t="shared" si="4"/>
        <v>-</v>
      </c>
      <c r="H106" s="20">
        <v>0</v>
      </c>
      <c r="I106" s="21" t="str">
        <f t="shared" si="4"/>
        <v>-</v>
      </c>
      <c r="J106" s="20">
        <v>0</v>
      </c>
      <c r="K106" s="21" t="str">
        <f t="shared" si="4"/>
        <v>-</v>
      </c>
      <c r="L106" s="102">
        <v>0</v>
      </c>
      <c r="M106" s="21" t="str">
        <f t="shared" si="4"/>
        <v>-</v>
      </c>
      <c r="N106" s="102">
        <v>0</v>
      </c>
      <c r="O106" s="21" t="str">
        <f t="shared" si="5"/>
        <v>-</v>
      </c>
    </row>
    <row r="107" spans="1:15" ht="12" x14ac:dyDescent="0.2">
      <c r="A107" s="68">
        <v>644</v>
      </c>
      <c r="B107" s="69" t="s">
        <v>1018</v>
      </c>
      <c r="C107" s="20">
        <v>0</v>
      </c>
      <c r="D107" s="20">
        <v>0</v>
      </c>
      <c r="E107" s="21" t="str">
        <f t="shared" si="3"/>
        <v>-</v>
      </c>
      <c r="F107" s="20">
        <v>0</v>
      </c>
      <c r="G107" s="21" t="str">
        <f t="shared" si="4"/>
        <v>-</v>
      </c>
      <c r="H107" s="20">
        <v>0</v>
      </c>
      <c r="I107" s="21" t="str">
        <f t="shared" si="4"/>
        <v>-</v>
      </c>
      <c r="J107" s="20">
        <v>0</v>
      </c>
      <c r="K107" s="21" t="str">
        <f t="shared" si="4"/>
        <v>-</v>
      </c>
      <c r="L107" s="102">
        <v>0</v>
      </c>
      <c r="M107" s="21" t="str">
        <f t="shared" si="4"/>
        <v>-</v>
      </c>
      <c r="N107" s="102">
        <v>0</v>
      </c>
      <c r="O107" s="21" t="str">
        <f t="shared" si="5"/>
        <v>-</v>
      </c>
    </row>
    <row r="108" spans="1:15" ht="12" x14ac:dyDescent="0.2">
      <c r="A108" s="68">
        <v>6442</v>
      </c>
      <c r="B108" s="69" t="s">
        <v>837</v>
      </c>
      <c r="C108" s="20">
        <v>0</v>
      </c>
      <c r="D108" s="20">
        <v>0</v>
      </c>
      <c r="E108" s="21" t="str">
        <f t="shared" si="3"/>
        <v>-</v>
      </c>
      <c r="F108" s="20">
        <v>0</v>
      </c>
      <c r="G108" s="21" t="str">
        <f t="shared" si="4"/>
        <v>-</v>
      </c>
      <c r="H108" s="20">
        <v>0</v>
      </c>
      <c r="I108" s="21" t="str">
        <f t="shared" si="4"/>
        <v>-</v>
      </c>
      <c r="J108" s="20">
        <v>0</v>
      </c>
      <c r="K108" s="21" t="str">
        <f t="shared" si="4"/>
        <v>-</v>
      </c>
      <c r="L108" s="102">
        <v>0</v>
      </c>
      <c r="M108" s="21" t="str">
        <f t="shared" si="4"/>
        <v>-</v>
      </c>
      <c r="N108" s="102">
        <v>0</v>
      </c>
      <c r="O108" s="21" t="str">
        <f t="shared" si="5"/>
        <v>-</v>
      </c>
    </row>
    <row r="109" spans="1:15" ht="12" x14ac:dyDescent="0.2">
      <c r="A109" s="68">
        <v>6443</v>
      </c>
      <c r="B109" s="69" t="s">
        <v>838</v>
      </c>
      <c r="C109" s="20">
        <v>0</v>
      </c>
      <c r="D109" s="20">
        <v>0</v>
      </c>
      <c r="E109" s="21" t="str">
        <f t="shared" si="3"/>
        <v>-</v>
      </c>
      <c r="F109" s="20">
        <v>0</v>
      </c>
      <c r="G109" s="21" t="str">
        <f t="shared" si="4"/>
        <v>-</v>
      </c>
      <c r="H109" s="20">
        <v>0</v>
      </c>
      <c r="I109" s="21" t="str">
        <f t="shared" si="4"/>
        <v>-</v>
      </c>
      <c r="J109" s="20">
        <v>0</v>
      </c>
      <c r="K109" s="21" t="str">
        <f t="shared" si="4"/>
        <v>-</v>
      </c>
      <c r="L109" s="102">
        <v>0</v>
      </c>
      <c r="M109" s="21" t="str">
        <f t="shared" si="4"/>
        <v>-</v>
      </c>
      <c r="N109" s="102">
        <v>0</v>
      </c>
      <c r="O109" s="21" t="str">
        <f t="shared" si="5"/>
        <v>-</v>
      </c>
    </row>
    <row r="110" spans="1:15" ht="12" x14ac:dyDescent="0.2">
      <c r="A110" s="68">
        <v>6444</v>
      </c>
      <c r="B110" s="69" t="s">
        <v>839</v>
      </c>
      <c r="C110" s="20">
        <v>0</v>
      </c>
      <c r="D110" s="20">
        <v>0</v>
      </c>
      <c r="E110" s="21" t="str">
        <f t="shared" si="3"/>
        <v>-</v>
      </c>
      <c r="F110" s="20">
        <v>0</v>
      </c>
      <c r="G110" s="21" t="str">
        <f t="shared" si="4"/>
        <v>-</v>
      </c>
      <c r="H110" s="20">
        <v>0</v>
      </c>
      <c r="I110" s="21" t="str">
        <f t="shared" si="4"/>
        <v>-</v>
      </c>
      <c r="J110" s="20">
        <v>0</v>
      </c>
      <c r="K110" s="21" t="str">
        <f t="shared" si="4"/>
        <v>-</v>
      </c>
      <c r="L110" s="102">
        <v>0</v>
      </c>
      <c r="M110" s="21" t="str">
        <f t="shared" si="4"/>
        <v>-</v>
      </c>
      <c r="N110" s="102">
        <v>0</v>
      </c>
      <c r="O110" s="21" t="str">
        <f t="shared" si="5"/>
        <v>-</v>
      </c>
    </row>
    <row r="111" spans="1:15" ht="12" x14ac:dyDescent="0.2">
      <c r="A111" s="68">
        <v>6445</v>
      </c>
      <c r="B111" s="69" t="s">
        <v>840</v>
      </c>
      <c r="C111" s="20">
        <v>0</v>
      </c>
      <c r="D111" s="20">
        <v>0</v>
      </c>
      <c r="E111" s="21" t="str">
        <f t="shared" si="3"/>
        <v>-</v>
      </c>
      <c r="F111" s="20">
        <v>0</v>
      </c>
      <c r="G111" s="21" t="str">
        <f t="shared" si="4"/>
        <v>-</v>
      </c>
      <c r="H111" s="20">
        <v>0</v>
      </c>
      <c r="I111" s="21" t="str">
        <f t="shared" si="4"/>
        <v>-</v>
      </c>
      <c r="J111" s="20">
        <v>0</v>
      </c>
      <c r="K111" s="21" t="str">
        <f t="shared" si="4"/>
        <v>-</v>
      </c>
      <c r="L111" s="102">
        <v>0</v>
      </c>
      <c r="M111" s="21" t="str">
        <f t="shared" si="4"/>
        <v>-</v>
      </c>
      <c r="N111" s="102">
        <v>0</v>
      </c>
      <c r="O111" s="21" t="str">
        <f t="shared" si="5"/>
        <v>-</v>
      </c>
    </row>
    <row r="112" spans="1:15" ht="12" x14ac:dyDescent="0.2">
      <c r="A112" s="68">
        <v>6446</v>
      </c>
      <c r="B112" s="69" t="s">
        <v>841</v>
      </c>
      <c r="C112" s="20">
        <v>0</v>
      </c>
      <c r="D112" s="20">
        <v>0</v>
      </c>
      <c r="E112" s="21" t="str">
        <f t="shared" si="3"/>
        <v>-</v>
      </c>
      <c r="F112" s="20">
        <v>0</v>
      </c>
      <c r="G112" s="21" t="str">
        <f t="shared" si="4"/>
        <v>-</v>
      </c>
      <c r="H112" s="20">
        <v>0</v>
      </c>
      <c r="I112" s="21" t="str">
        <f t="shared" si="4"/>
        <v>-</v>
      </c>
      <c r="J112" s="20">
        <v>0</v>
      </c>
      <c r="K112" s="21" t="str">
        <f t="shared" si="4"/>
        <v>-</v>
      </c>
      <c r="L112" s="102">
        <v>0</v>
      </c>
      <c r="M112" s="21" t="str">
        <f t="shared" si="4"/>
        <v>-</v>
      </c>
      <c r="N112" s="102">
        <v>0</v>
      </c>
      <c r="O112" s="21" t="str">
        <f t="shared" si="5"/>
        <v>-</v>
      </c>
    </row>
    <row r="113" spans="1:15" ht="12" x14ac:dyDescent="0.2">
      <c r="A113" s="68">
        <v>6447</v>
      </c>
      <c r="B113" s="69" t="s">
        <v>842</v>
      </c>
      <c r="C113" s="20">
        <v>0</v>
      </c>
      <c r="D113" s="20">
        <v>0</v>
      </c>
      <c r="E113" s="21" t="str">
        <f t="shared" si="3"/>
        <v>-</v>
      </c>
      <c r="F113" s="20">
        <v>0</v>
      </c>
      <c r="G113" s="21" t="str">
        <f t="shared" si="4"/>
        <v>-</v>
      </c>
      <c r="H113" s="20">
        <v>0</v>
      </c>
      <c r="I113" s="21" t="str">
        <f t="shared" si="4"/>
        <v>-</v>
      </c>
      <c r="J113" s="20">
        <v>0</v>
      </c>
      <c r="K113" s="21" t="str">
        <f t="shared" si="4"/>
        <v>-</v>
      </c>
      <c r="L113" s="102">
        <v>0</v>
      </c>
      <c r="M113" s="21" t="str">
        <f t="shared" si="4"/>
        <v>-</v>
      </c>
      <c r="N113" s="102">
        <v>0</v>
      </c>
      <c r="O113" s="21" t="str">
        <f t="shared" si="5"/>
        <v>-</v>
      </c>
    </row>
    <row r="114" spans="1:15" ht="12" x14ac:dyDescent="0.2">
      <c r="A114" s="66">
        <v>65</v>
      </c>
      <c r="B114" s="67" t="s">
        <v>1019</v>
      </c>
      <c r="C114" s="17">
        <v>942157457</v>
      </c>
      <c r="D114" s="17">
        <v>970816678</v>
      </c>
      <c r="E114" s="18">
        <f t="shared" si="3"/>
        <v>103.04187169427668</v>
      </c>
      <c r="F114" s="17">
        <v>995429073</v>
      </c>
      <c r="G114" s="18">
        <f t="shared" si="4"/>
        <v>102.5352258111907</v>
      </c>
      <c r="H114" s="17">
        <v>995422535</v>
      </c>
      <c r="I114" s="18">
        <f t="shared" si="4"/>
        <v>99.999343197805118</v>
      </c>
      <c r="J114" s="17">
        <v>1086099887</v>
      </c>
      <c r="K114" s="18">
        <f t="shared" si="4"/>
        <v>109.10943331215623</v>
      </c>
      <c r="L114" s="106">
        <v>1134346048</v>
      </c>
      <c r="M114" s="18">
        <f t="shared" si="4"/>
        <v>104.44214768618238</v>
      </c>
      <c r="N114" s="106">
        <v>896796591</v>
      </c>
      <c r="O114" s="18">
        <f t="shared" si="5"/>
        <v>79.058466557111856</v>
      </c>
    </row>
    <row r="115" spans="1:15" ht="12" x14ac:dyDescent="0.2">
      <c r="A115" s="68">
        <v>651</v>
      </c>
      <c r="B115" s="69" t="s">
        <v>1020</v>
      </c>
      <c r="C115" s="20">
        <v>47134697</v>
      </c>
      <c r="D115" s="20">
        <v>47104262</v>
      </c>
      <c r="E115" s="21">
        <f t="shared" si="3"/>
        <v>99.935429732368917</v>
      </c>
      <c r="F115" s="20">
        <v>49491181</v>
      </c>
      <c r="G115" s="21">
        <f t="shared" si="4"/>
        <v>105.06731004510803</v>
      </c>
      <c r="H115" s="20">
        <v>46926145</v>
      </c>
      <c r="I115" s="21">
        <f t="shared" si="4"/>
        <v>94.817185712339338</v>
      </c>
      <c r="J115" s="20">
        <v>40413028</v>
      </c>
      <c r="K115" s="21">
        <f t="shared" si="4"/>
        <v>86.120494236208827</v>
      </c>
      <c r="L115" s="102">
        <v>41491099</v>
      </c>
      <c r="M115" s="21">
        <f t="shared" si="4"/>
        <v>102.66763232886187</v>
      </c>
      <c r="N115" s="102">
        <v>34809206</v>
      </c>
      <c r="O115" s="21">
        <f t="shared" si="5"/>
        <v>83.895598909057583</v>
      </c>
    </row>
    <row r="116" spans="1:15" ht="12" x14ac:dyDescent="0.2">
      <c r="A116" s="68">
        <v>6511</v>
      </c>
      <c r="B116" s="69" t="s">
        <v>309</v>
      </c>
      <c r="C116" s="20">
        <v>0</v>
      </c>
      <c r="D116" s="20">
        <v>0</v>
      </c>
      <c r="E116" s="21" t="str">
        <f t="shared" si="3"/>
        <v>-</v>
      </c>
      <c r="F116" s="20">
        <v>0</v>
      </c>
      <c r="G116" s="21" t="str">
        <f t="shared" si="4"/>
        <v>-</v>
      </c>
      <c r="H116" s="20">
        <v>0</v>
      </c>
      <c r="I116" s="21" t="str">
        <f t="shared" si="4"/>
        <v>-</v>
      </c>
      <c r="J116" s="20">
        <v>0</v>
      </c>
      <c r="K116" s="21" t="str">
        <f t="shared" si="4"/>
        <v>-</v>
      </c>
      <c r="L116" s="102">
        <v>0</v>
      </c>
      <c r="M116" s="21" t="str">
        <f t="shared" si="4"/>
        <v>-</v>
      </c>
      <c r="N116" s="102">
        <v>0</v>
      </c>
      <c r="O116" s="21" t="str">
        <f t="shared" si="5"/>
        <v>-</v>
      </c>
    </row>
    <row r="117" spans="1:15" ht="12" x14ac:dyDescent="0.2">
      <c r="A117" s="68">
        <v>6512</v>
      </c>
      <c r="B117" s="69" t="s">
        <v>310</v>
      </c>
      <c r="C117" s="20">
        <v>22518671</v>
      </c>
      <c r="D117" s="20">
        <v>21458637</v>
      </c>
      <c r="E117" s="21">
        <f t="shared" si="3"/>
        <v>95.292644046356017</v>
      </c>
      <c r="F117" s="20">
        <v>22856060</v>
      </c>
      <c r="G117" s="21">
        <f t="shared" si="4"/>
        <v>106.51217036757741</v>
      </c>
      <c r="H117" s="20">
        <v>26126894</v>
      </c>
      <c r="I117" s="21">
        <f t="shared" si="4"/>
        <v>114.31057671357181</v>
      </c>
      <c r="J117" s="20">
        <v>22463941</v>
      </c>
      <c r="K117" s="21">
        <f t="shared" si="4"/>
        <v>85.980143678770233</v>
      </c>
      <c r="L117" s="102">
        <v>22807700</v>
      </c>
      <c r="M117" s="21">
        <f t="shared" si="4"/>
        <v>101.53027022284292</v>
      </c>
      <c r="N117" s="102">
        <v>21841862</v>
      </c>
      <c r="O117" s="21">
        <f t="shared" si="5"/>
        <v>95.765298561450734</v>
      </c>
    </row>
    <row r="118" spans="1:15" ht="12" x14ac:dyDescent="0.2">
      <c r="A118" s="68">
        <v>6513</v>
      </c>
      <c r="B118" s="69" t="s">
        <v>764</v>
      </c>
      <c r="C118" s="20">
        <v>22815584</v>
      </c>
      <c r="D118" s="20">
        <v>23647734</v>
      </c>
      <c r="E118" s="21">
        <f t="shared" si="3"/>
        <v>103.64728774858447</v>
      </c>
      <c r="F118" s="20">
        <v>24499751</v>
      </c>
      <c r="G118" s="21">
        <f t="shared" si="4"/>
        <v>103.60295409276847</v>
      </c>
      <c r="H118" s="20">
        <v>18252023</v>
      </c>
      <c r="I118" s="21">
        <f t="shared" si="4"/>
        <v>74.498810212397672</v>
      </c>
      <c r="J118" s="20">
        <v>14847055</v>
      </c>
      <c r="K118" s="21">
        <f t="shared" si="4"/>
        <v>81.344709022117712</v>
      </c>
      <c r="L118" s="102">
        <v>14756846</v>
      </c>
      <c r="M118" s="21">
        <f t="shared" si="4"/>
        <v>99.392411491706596</v>
      </c>
      <c r="N118" s="102">
        <v>11374505</v>
      </c>
      <c r="O118" s="21">
        <f t="shared" si="5"/>
        <v>77.079512790199217</v>
      </c>
    </row>
    <row r="119" spans="1:15" ht="12" x14ac:dyDescent="0.2">
      <c r="A119" s="68">
        <v>6514</v>
      </c>
      <c r="B119" s="69" t="s">
        <v>765</v>
      </c>
      <c r="C119" s="20">
        <v>1800442</v>
      </c>
      <c r="D119" s="20">
        <v>1997891</v>
      </c>
      <c r="E119" s="21">
        <f t="shared" si="3"/>
        <v>110.96669595577086</v>
      </c>
      <c r="F119" s="20">
        <v>2135370</v>
      </c>
      <c r="G119" s="21">
        <f t="shared" si="4"/>
        <v>106.88120623197162</v>
      </c>
      <c r="H119" s="20">
        <v>2547228</v>
      </c>
      <c r="I119" s="21">
        <f t="shared" si="4"/>
        <v>119.28743028140323</v>
      </c>
      <c r="J119" s="20">
        <v>3102032</v>
      </c>
      <c r="K119" s="21">
        <f t="shared" si="4"/>
        <v>121.78069650616277</v>
      </c>
      <c r="L119" s="102">
        <v>3926553</v>
      </c>
      <c r="M119" s="21">
        <f t="shared" si="4"/>
        <v>126.58002883271354</v>
      </c>
      <c r="N119" s="102">
        <v>1592839</v>
      </c>
      <c r="O119" s="21">
        <f t="shared" si="5"/>
        <v>40.565834715588963</v>
      </c>
    </row>
    <row r="120" spans="1:15" ht="12" x14ac:dyDescent="0.2">
      <c r="A120" s="68">
        <v>652</v>
      </c>
      <c r="B120" s="69" t="s">
        <v>1021</v>
      </c>
      <c r="C120" s="20">
        <v>95347539</v>
      </c>
      <c r="D120" s="20">
        <v>101012646</v>
      </c>
      <c r="E120" s="21">
        <f t="shared" si="3"/>
        <v>105.94153457909385</v>
      </c>
      <c r="F120" s="20">
        <v>114374503</v>
      </c>
      <c r="G120" s="21">
        <f t="shared" si="4"/>
        <v>113.22790514763865</v>
      </c>
      <c r="H120" s="20">
        <v>113580156</v>
      </c>
      <c r="I120" s="21">
        <f t="shared" si="4"/>
        <v>99.305485943838377</v>
      </c>
      <c r="J120" s="20">
        <v>132760951</v>
      </c>
      <c r="K120" s="21">
        <f t="shared" si="4"/>
        <v>116.8874525933914</v>
      </c>
      <c r="L120" s="102">
        <v>137350842</v>
      </c>
      <c r="M120" s="21">
        <f t="shared" si="4"/>
        <v>103.45725980826998</v>
      </c>
      <c r="N120" s="102">
        <v>80954786</v>
      </c>
      <c r="O120" s="21">
        <f t="shared" si="5"/>
        <v>58.940145412432202</v>
      </c>
    </row>
    <row r="121" spans="1:15" ht="12" x14ac:dyDescent="0.2">
      <c r="A121" s="68">
        <v>6521</v>
      </c>
      <c r="B121" s="69" t="s">
        <v>311</v>
      </c>
      <c r="C121" s="20">
        <v>0</v>
      </c>
      <c r="D121" s="20">
        <v>0</v>
      </c>
      <c r="E121" s="21" t="str">
        <f t="shared" si="3"/>
        <v>-</v>
      </c>
      <c r="F121" s="20">
        <v>0</v>
      </c>
      <c r="G121" s="21" t="str">
        <f t="shared" si="4"/>
        <v>-</v>
      </c>
      <c r="H121" s="20">
        <v>0</v>
      </c>
      <c r="I121" s="21" t="str">
        <f t="shared" si="4"/>
        <v>-</v>
      </c>
      <c r="J121" s="20">
        <v>0</v>
      </c>
      <c r="K121" s="21" t="str">
        <f t="shared" si="4"/>
        <v>-</v>
      </c>
      <c r="L121" s="102">
        <v>0</v>
      </c>
      <c r="M121" s="21" t="str">
        <f t="shared" si="4"/>
        <v>-</v>
      </c>
      <c r="N121" s="102">
        <v>0</v>
      </c>
      <c r="O121" s="21" t="str">
        <f t="shared" si="5"/>
        <v>-</v>
      </c>
    </row>
    <row r="122" spans="1:15" ht="12" x14ac:dyDescent="0.2">
      <c r="A122" s="68">
        <v>6522</v>
      </c>
      <c r="B122" s="69" t="s">
        <v>766</v>
      </c>
      <c r="C122" s="20">
        <v>2861256</v>
      </c>
      <c r="D122" s="20">
        <v>5790364</v>
      </c>
      <c r="E122" s="21">
        <f t="shared" si="3"/>
        <v>202.37140612374426</v>
      </c>
      <c r="F122" s="20">
        <v>4180952</v>
      </c>
      <c r="G122" s="21">
        <f t="shared" si="4"/>
        <v>72.20533976793169</v>
      </c>
      <c r="H122" s="20">
        <v>8174542</v>
      </c>
      <c r="I122" s="21">
        <f t="shared" si="4"/>
        <v>195.51867612926435</v>
      </c>
      <c r="J122" s="20">
        <v>6820692</v>
      </c>
      <c r="K122" s="21">
        <f t="shared" si="4"/>
        <v>83.438215865794078</v>
      </c>
      <c r="L122" s="102">
        <v>4829832</v>
      </c>
      <c r="M122" s="21">
        <f t="shared" si="4"/>
        <v>70.811466050658794</v>
      </c>
      <c r="N122" s="102">
        <v>2797485</v>
      </c>
      <c r="O122" s="21">
        <f t="shared" si="5"/>
        <v>57.920958741422055</v>
      </c>
    </row>
    <row r="123" spans="1:15" ht="12" x14ac:dyDescent="0.2">
      <c r="A123" s="68">
        <v>6524</v>
      </c>
      <c r="B123" s="69" t="s">
        <v>312</v>
      </c>
      <c r="C123" s="20">
        <v>417827</v>
      </c>
      <c r="D123" s="20">
        <v>259866</v>
      </c>
      <c r="E123" s="21">
        <f t="shared" si="3"/>
        <v>62.194640365510125</v>
      </c>
      <c r="F123" s="20">
        <v>384244</v>
      </c>
      <c r="G123" s="21">
        <f t="shared" si="4"/>
        <v>147.86235983160552</v>
      </c>
      <c r="H123" s="20">
        <v>260696</v>
      </c>
      <c r="I123" s="21">
        <f t="shared" si="4"/>
        <v>67.846472553898039</v>
      </c>
      <c r="J123" s="20">
        <v>309739</v>
      </c>
      <c r="K123" s="21">
        <f t="shared" si="4"/>
        <v>118.81233313898181</v>
      </c>
      <c r="L123" s="102">
        <v>312942</v>
      </c>
      <c r="M123" s="21">
        <f t="shared" si="4"/>
        <v>101.03409644894572</v>
      </c>
      <c r="N123" s="102">
        <v>497506</v>
      </c>
      <c r="O123" s="21">
        <f t="shared" si="5"/>
        <v>158.97706284231583</v>
      </c>
    </row>
    <row r="124" spans="1:15" ht="12" x14ac:dyDescent="0.2">
      <c r="A124" s="68">
        <v>6525</v>
      </c>
      <c r="B124" s="69" t="s">
        <v>313</v>
      </c>
      <c r="C124" s="20">
        <v>0</v>
      </c>
      <c r="D124" s="20">
        <v>0</v>
      </c>
      <c r="E124" s="21" t="str">
        <f t="shared" si="3"/>
        <v>-</v>
      </c>
      <c r="F124" s="20">
        <v>0</v>
      </c>
      <c r="G124" s="21" t="str">
        <f t="shared" si="4"/>
        <v>-</v>
      </c>
      <c r="H124" s="20">
        <v>0</v>
      </c>
      <c r="I124" s="21" t="str">
        <f t="shared" si="4"/>
        <v>-</v>
      </c>
      <c r="J124" s="20">
        <v>0</v>
      </c>
      <c r="K124" s="21" t="str">
        <f t="shared" si="4"/>
        <v>-</v>
      </c>
      <c r="L124" s="102">
        <v>0</v>
      </c>
      <c r="M124" s="21" t="str">
        <f t="shared" si="4"/>
        <v>-</v>
      </c>
      <c r="N124" s="102">
        <v>0</v>
      </c>
      <c r="O124" s="21" t="str">
        <f t="shared" si="5"/>
        <v>-</v>
      </c>
    </row>
    <row r="125" spans="1:15" ht="12" x14ac:dyDescent="0.2">
      <c r="A125" s="68">
        <v>6526</v>
      </c>
      <c r="B125" s="69" t="s">
        <v>314</v>
      </c>
      <c r="C125" s="20">
        <v>92068456</v>
      </c>
      <c r="D125" s="20">
        <v>94962416</v>
      </c>
      <c r="E125" s="21">
        <f t="shared" si="3"/>
        <v>103.14326982957115</v>
      </c>
      <c r="F125" s="20">
        <v>94869307</v>
      </c>
      <c r="G125" s="21">
        <f t="shared" si="4"/>
        <v>99.901951736358512</v>
      </c>
      <c r="H125" s="20">
        <v>92839918</v>
      </c>
      <c r="I125" s="21">
        <f t="shared" si="4"/>
        <v>97.860858201483438</v>
      </c>
      <c r="J125" s="20">
        <v>110220520</v>
      </c>
      <c r="K125" s="21">
        <f t="shared" si="4"/>
        <v>118.72104410949609</v>
      </c>
      <c r="L125" s="102">
        <v>122893068</v>
      </c>
      <c r="M125" s="21">
        <f t="shared" si="4"/>
        <v>111.49744893237666</v>
      </c>
      <c r="N125" s="102">
        <v>77659795</v>
      </c>
      <c r="O125" s="21">
        <f t="shared" si="5"/>
        <v>63.192982536655364</v>
      </c>
    </row>
    <row r="126" spans="1:15" ht="12" x14ac:dyDescent="0.2">
      <c r="A126" s="68">
        <v>6527</v>
      </c>
      <c r="B126" s="69" t="s">
        <v>767</v>
      </c>
      <c r="C126" s="20">
        <v>0</v>
      </c>
      <c r="D126" s="20">
        <v>0</v>
      </c>
      <c r="E126" s="21" t="str">
        <f t="shared" si="3"/>
        <v>-</v>
      </c>
      <c r="F126" s="20">
        <v>14940000</v>
      </c>
      <c r="G126" s="21" t="str">
        <f t="shared" si="4"/>
        <v>-</v>
      </c>
      <c r="H126" s="20">
        <v>12305000</v>
      </c>
      <c r="I126" s="21">
        <f t="shared" si="4"/>
        <v>82.362784471218205</v>
      </c>
      <c r="J126" s="20">
        <v>15410000</v>
      </c>
      <c r="K126" s="21">
        <f t="shared" si="4"/>
        <v>125.23364485981307</v>
      </c>
      <c r="L126" s="102">
        <v>9315000</v>
      </c>
      <c r="M126" s="21">
        <f t="shared" si="4"/>
        <v>60.447761194029844</v>
      </c>
      <c r="N126" s="102">
        <v>0</v>
      </c>
      <c r="O126" s="21">
        <f t="shared" si="5"/>
        <v>0</v>
      </c>
    </row>
    <row r="127" spans="1:15" ht="12" x14ac:dyDescent="0.2">
      <c r="A127" s="68">
        <v>6528</v>
      </c>
      <c r="B127" s="69" t="s">
        <v>843</v>
      </c>
      <c r="C127" s="20">
        <v>0</v>
      </c>
      <c r="D127" s="20">
        <v>0</v>
      </c>
      <c r="E127" s="21" t="str">
        <f t="shared" si="3"/>
        <v>-</v>
      </c>
      <c r="F127" s="20">
        <v>0</v>
      </c>
      <c r="G127" s="21" t="str">
        <f t="shared" si="4"/>
        <v>-</v>
      </c>
      <c r="H127" s="20">
        <v>0</v>
      </c>
      <c r="I127" s="21" t="str">
        <f t="shared" si="4"/>
        <v>-</v>
      </c>
      <c r="J127" s="20">
        <v>0</v>
      </c>
      <c r="K127" s="21" t="str">
        <f t="shared" si="4"/>
        <v>-</v>
      </c>
      <c r="L127" s="102">
        <v>0</v>
      </c>
      <c r="M127" s="21" t="str">
        <f t="shared" si="4"/>
        <v>-</v>
      </c>
      <c r="N127" s="102">
        <v>0</v>
      </c>
      <c r="O127" s="21" t="str">
        <f t="shared" si="5"/>
        <v>-</v>
      </c>
    </row>
    <row r="128" spans="1:15" ht="12" x14ac:dyDescent="0.2">
      <c r="A128" s="68">
        <v>653</v>
      </c>
      <c r="B128" s="69" t="s">
        <v>1022</v>
      </c>
      <c r="C128" s="20">
        <v>799675221</v>
      </c>
      <c r="D128" s="20">
        <v>822699770</v>
      </c>
      <c r="E128" s="21">
        <f t="shared" si="3"/>
        <v>102.87923751985308</v>
      </c>
      <c r="F128" s="20">
        <v>831563389</v>
      </c>
      <c r="G128" s="21">
        <f t="shared" si="4"/>
        <v>101.07738197131135</v>
      </c>
      <c r="H128" s="20">
        <v>834916234</v>
      </c>
      <c r="I128" s="21">
        <f t="shared" si="4"/>
        <v>100.4031977651195</v>
      </c>
      <c r="J128" s="20">
        <v>912925908</v>
      </c>
      <c r="K128" s="21">
        <f t="shared" si="4"/>
        <v>109.34341324593288</v>
      </c>
      <c r="L128" s="102">
        <v>955504107</v>
      </c>
      <c r="M128" s="21">
        <f t="shared" si="4"/>
        <v>104.66392711904501</v>
      </c>
      <c r="N128" s="102">
        <v>781032599</v>
      </c>
      <c r="O128" s="21">
        <f t="shared" si="5"/>
        <v>81.740370687909561</v>
      </c>
    </row>
    <row r="129" spans="1:15" ht="12" x14ac:dyDescent="0.2">
      <c r="A129" s="68">
        <v>6531</v>
      </c>
      <c r="B129" s="69" t="s">
        <v>768</v>
      </c>
      <c r="C129" s="20">
        <v>121234393</v>
      </c>
      <c r="D129" s="20">
        <v>107971052</v>
      </c>
      <c r="E129" s="21">
        <f t="shared" si="3"/>
        <v>89.059753860441234</v>
      </c>
      <c r="F129" s="20">
        <v>127063006</v>
      </c>
      <c r="G129" s="21">
        <f t="shared" si="4"/>
        <v>117.68247474332287</v>
      </c>
      <c r="H129" s="20">
        <v>124690534</v>
      </c>
      <c r="I129" s="21">
        <f t="shared" si="4"/>
        <v>98.132838129140438</v>
      </c>
      <c r="J129" s="20">
        <v>198407495</v>
      </c>
      <c r="K129" s="21">
        <f t="shared" si="4"/>
        <v>159.11993367515774</v>
      </c>
      <c r="L129" s="102">
        <v>195536939</v>
      </c>
      <c r="M129" s="21">
        <f t="shared" si="4"/>
        <v>98.55320183342873</v>
      </c>
      <c r="N129" s="102">
        <v>152328367</v>
      </c>
      <c r="O129" s="21">
        <f t="shared" si="5"/>
        <v>77.902603865554028</v>
      </c>
    </row>
    <row r="130" spans="1:15" ht="12" x14ac:dyDescent="0.2">
      <c r="A130" s="68">
        <v>6532</v>
      </c>
      <c r="B130" s="69" t="s">
        <v>769</v>
      </c>
      <c r="C130" s="20">
        <v>676231269</v>
      </c>
      <c r="D130" s="20">
        <v>714390073</v>
      </c>
      <c r="E130" s="21">
        <f t="shared" si="3"/>
        <v>105.6428629892298</v>
      </c>
      <c r="F130" s="20">
        <v>703035157</v>
      </c>
      <c r="G130" s="21">
        <f t="shared" si="4"/>
        <v>98.410543983020887</v>
      </c>
      <c r="H130" s="20">
        <v>707511589</v>
      </c>
      <c r="I130" s="21">
        <f t="shared" si="4"/>
        <v>100.63672946586368</v>
      </c>
      <c r="J130" s="20">
        <v>712733877</v>
      </c>
      <c r="K130" s="21">
        <f t="shared" si="4"/>
        <v>100.73812048893519</v>
      </c>
      <c r="L130" s="102">
        <v>759962191</v>
      </c>
      <c r="M130" s="21">
        <f t="shared" si="4"/>
        <v>106.62636020597067</v>
      </c>
      <c r="N130" s="102">
        <v>628704026</v>
      </c>
      <c r="O130" s="21">
        <f t="shared" si="5"/>
        <v>82.728329572911605</v>
      </c>
    </row>
    <row r="131" spans="1:15" ht="12" x14ac:dyDescent="0.2">
      <c r="A131" s="68">
        <v>6533</v>
      </c>
      <c r="B131" s="69" t="s">
        <v>770</v>
      </c>
      <c r="C131" s="20">
        <v>2209559</v>
      </c>
      <c r="D131" s="20">
        <v>338645</v>
      </c>
      <c r="E131" s="21">
        <f t="shared" si="3"/>
        <v>15.326361504716552</v>
      </c>
      <c r="F131" s="20">
        <v>1465226</v>
      </c>
      <c r="G131" s="21">
        <f t="shared" si="4"/>
        <v>432.67315330213057</v>
      </c>
      <c r="H131" s="20">
        <v>2714111</v>
      </c>
      <c r="I131" s="21">
        <f t="shared" si="4"/>
        <v>185.23497399036052</v>
      </c>
      <c r="J131" s="20">
        <v>1784536</v>
      </c>
      <c r="K131" s="21">
        <f t="shared" si="4"/>
        <v>65.750295400593416</v>
      </c>
      <c r="L131" s="102">
        <v>4977</v>
      </c>
      <c r="M131" s="21">
        <f t="shared" si="4"/>
        <v>0.27889602675429354</v>
      </c>
      <c r="N131" s="102">
        <v>206</v>
      </c>
      <c r="O131" s="21">
        <f t="shared" si="5"/>
        <v>4.1390395820775572</v>
      </c>
    </row>
    <row r="132" spans="1:15" ht="12" x14ac:dyDescent="0.2">
      <c r="A132" s="66">
        <v>66</v>
      </c>
      <c r="B132" s="67" t="s">
        <v>1023</v>
      </c>
      <c r="C132" s="17">
        <v>0</v>
      </c>
      <c r="D132" s="17">
        <v>2881877</v>
      </c>
      <c r="E132" s="18" t="str">
        <f t="shared" si="3"/>
        <v>-</v>
      </c>
      <c r="F132" s="17">
        <v>479627</v>
      </c>
      <c r="G132" s="18">
        <f t="shared" si="4"/>
        <v>16.64286851937123</v>
      </c>
      <c r="H132" s="17">
        <v>1779195</v>
      </c>
      <c r="I132" s="18">
        <f t="shared" si="4"/>
        <v>370.95388708308747</v>
      </c>
      <c r="J132" s="17">
        <v>142780</v>
      </c>
      <c r="K132" s="18">
        <f t="shared" si="4"/>
        <v>8.024977588178924</v>
      </c>
      <c r="L132" s="106">
        <v>2439441</v>
      </c>
      <c r="M132" s="18">
        <f t="shared" si="4"/>
        <v>1708.5313069057293</v>
      </c>
      <c r="N132" s="106">
        <v>20075702</v>
      </c>
      <c r="O132" s="18">
        <f t="shared" si="5"/>
        <v>822.96321165381732</v>
      </c>
    </row>
    <row r="133" spans="1:15" ht="12" x14ac:dyDescent="0.2">
      <c r="A133" s="68">
        <v>661</v>
      </c>
      <c r="B133" s="69" t="s">
        <v>1024</v>
      </c>
      <c r="C133" s="20">
        <v>0</v>
      </c>
      <c r="D133" s="20">
        <v>0</v>
      </c>
      <c r="E133" s="21" t="str">
        <f t="shared" si="3"/>
        <v>-</v>
      </c>
      <c r="F133" s="20">
        <v>0</v>
      </c>
      <c r="G133" s="21" t="str">
        <f t="shared" si="4"/>
        <v>-</v>
      </c>
      <c r="H133" s="20">
        <v>0</v>
      </c>
      <c r="I133" s="21" t="str">
        <f t="shared" si="4"/>
        <v>-</v>
      </c>
      <c r="J133" s="20">
        <v>0</v>
      </c>
      <c r="K133" s="21" t="str">
        <f t="shared" si="4"/>
        <v>-</v>
      </c>
      <c r="L133" s="102">
        <v>0</v>
      </c>
      <c r="M133" s="21" t="str">
        <f t="shared" si="4"/>
        <v>-</v>
      </c>
      <c r="N133" s="102">
        <v>0</v>
      </c>
      <c r="O133" s="21" t="str">
        <f t="shared" si="5"/>
        <v>-</v>
      </c>
    </row>
    <row r="134" spans="1:15" ht="12" x14ac:dyDescent="0.2">
      <c r="A134" s="68">
        <v>6614</v>
      </c>
      <c r="B134" s="69" t="s">
        <v>771</v>
      </c>
      <c r="C134" s="20">
        <v>0</v>
      </c>
      <c r="D134" s="20">
        <v>0</v>
      </c>
      <c r="E134" s="21" t="str">
        <f t="shared" si="3"/>
        <v>-</v>
      </c>
      <c r="F134" s="20">
        <v>0</v>
      </c>
      <c r="G134" s="21" t="str">
        <f t="shared" si="4"/>
        <v>-</v>
      </c>
      <c r="H134" s="20">
        <v>0</v>
      </c>
      <c r="I134" s="21" t="str">
        <f t="shared" si="4"/>
        <v>-</v>
      </c>
      <c r="J134" s="20">
        <v>0</v>
      </c>
      <c r="K134" s="21" t="str">
        <f t="shared" si="4"/>
        <v>-</v>
      </c>
      <c r="L134" s="102">
        <v>0</v>
      </c>
      <c r="M134" s="21" t="str">
        <f t="shared" si="4"/>
        <v>-</v>
      </c>
      <c r="N134" s="102">
        <v>0</v>
      </c>
      <c r="O134" s="21" t="str">
        <f t="shared" si="5"/>
        <v>-</v>
      </c>
    </row>
    <row r="135" spans="1:15" ht="12" x14ac:dyDescent="0.2">
      <c r="A135" s="68">
        <v>6615</v>
      </c>
      <c r="B135" s="69" t="s">
        <v>772</v>
      </c>
      <c r="C135" s="20">
        <v>0</v>
      </c>
      <c r="D135" s="20">
        <v>0</v>
      </c>
      <c r="E135" s="21" t="str">
        <f t="shared" si="3"/>
        <v>-</v>
      </c>
      <c r="F135" s="20">
        <v>0</v>
      </c>
      <c r="G135" s="21" t="str">
        <f t="shared" si="4"/>
        <v>-</v>
      </c>
      <c r="H135" s="20">
        <v>0</v>
      </c>
      <c r="I135" s="21" t="str">
        <f t="shared" si="4"/>
        <v>-</v>
      </c>
      <c r="J135" s="20">
        <v>0</v>
      </c>
      <c r="K135" s="21" t="str">
        <f t="shared" si="4"/>
        <v>-</v>
      </c>
      <c r="L135" s="102">
        <v>0</v>
      </c>
      <c r="M135" s="21" t="str">
        <f t="shared" si="4"/>
        <v>-</v>
      </c>
      <c r="N135" s="102">
        <v>0</v>
      </c>
      <c r="O135" s="21" t="str">
        <f t="shared" si="5"/>
        <v>-</v>
      </c>
    </row>
    <row r="136" spans="1:15" ht="12" x14ac:dyDescent="0.2">
      <c r="A136" s="68">
        <v>663</v>
      </c>
      <c r="B136" s="69" t="s">
        <v>1025</v>
      </c>
      <c r="C136" s="20">
        <v>0</v>
      </c>
      <c r="D136" s="20">
        <v>2881877</v>
      </c>
      <c r="E136" s="21" t="str">
        <f t="shared" si="3"/>
        <v>-</v>
      </c>
      <c r="F136" s="20">
        <v>479627</v>
      </c>
      <c r="G136" s="21">
        <f t="shared" si="4"/>
        <v>16.64286851937123</v>
      </c>
      <c r="H136" s="20">
        <v>1779195</v>
      </c>
      <c r="I136" s="21">
        <f t="shared" si="4"/>
        <v>370.95388708308747</v>
      </c>
      <c r="J136" s="20">
        <v>142780</v>
      </c>
      <c r="K136" s="21">
        <f t="shared" si="4"/>
        <v>8.024977588178924</v>
      </c>
      <c r="L136" s="102">
        <v>2439441</v>
      </c>
      <c r="M136" s="21">
        <f t="shared" si="4"/>
        <v>1708.5313069057293</v>
      </c>
      <c r="N136" s="102">
        <v>20075702</v>
      </c>
      <c r="O136" s="21">
        <f t="shared" si="5"/>
        <v>822.96321165381732</v>
      </c>
    </row>
    <row r="137" spans="1:15" ht="12" x14ac:dyDescent="0.2">
      <c r="A137" s="68">
        <v>6631</v>
      </c>
      <c r="B137" s="69" t="s">
        <v>317</v>
      </c>
      <c r="C137" s="20">
        <v>0</v>
      </c>
      <c r="D137" s="20">
        <v>2856798</v>
      </c>
      <c r="E137" s="21" t="str">
        <f t="shared" si="3"/>
        <v>-</v>
      </c>
      <c r="F137" s="20">
        <v>437002</v>
      </c>
      <c r="G137" s="21">
        <f t="shared" si="4"/>
        <v>15.296916337801973</v>
      </c>
      <c r="H137" s="20">
        <v>1779195</v>
      </c>
      <c r="I137" s="21">
        <f t="shared" si="4"/>
        <v>407.13658061061506</v>
      </c>
      <c r="J137" s="20">
        <v>142780</v>
      </c>
      <c r="K137" s="21">
        <f t="shared" si="4"/>
        <v>8.024977588178924</v>
      </c>
      <c r="L137" s="102">
        <v>1998983</v>
      </c>
      <c r="M137" s="21">
        <f t="shared" si="4"/>
        <v>1400.0441238268666</v>
      </c>
      <c r="N137" s="102">
        <v>20038613</v>
      </c>
      <c r="O137" s="21">
        <f t="shared" si="5"/>
        <v>1002.4403909387925</v>
      </c>
    </row>
    <row r="138" spans="1:15" ht="12" x14ac:dyDescent="0.2">
      <c r="A138" s="68">
        <v>6632</v>
      </c>
      <c r="B138" s="69" t="s">
        <v>318</v>
      </c>
      <c r="C138" s="20">
        <v>0</v>
      </c>
      <c r="D138" s="20">
        <v>25079</v>
      </c>
      <c r="E138" s="21" t="str">
        <f t="shared" si="3"/>
        <v>-</v>
      </c>
      <c r="F138" s="20">
        <v>42625</v>
      </c>
      <c r="G138" s="21">
        <f t="shared" si="4"/>
        <v>169.96291718170582</v>
      </c>
      <c r="H138" s="20">
        <v>0</v>
      </c>
      <c r="I138" s="21">
        <f t="shared" si="4"/>
        <v>0</v>
      </c>
      <c r="J138" s="20">
        <v>0</v>
      </c>
      <c r="K138" s="21" t="str">
        <f t="shared" si="4"/>
        <v>-</v>
      </c>
      <c r="L138" s="102">
        <v>440458</v>
      </c>
      <c r="M138" s="21" t="str">
        <f t="shared" si="4"/>
        <v>-</v>
      </c>
      <c r="N138" s="102">
        <v>37089</v>
      </c>
      <c r="O138" s="21">
        <f t="shared" si="5"/>
        <v>8.4205531514923102</v>
      </c>
    </row>
    <row r="139" spans="1:15" ht="12" x14ac:dyDescent="0.2">
      <c r="A139" s="66">
        <v>67</v>
      </c>
      <c r="B139" s="67" t="s">
        <v>1026</v>
      </c>
      <c r="C139" s="17">
        <v>0</v>
      </c>
      <c r="D139" s="17">
        <v>0</v>
      </c>
      <c r="E139" s="18" t="str">
        <f t="shared" si="3"/>
        <v>-</v>
      </c>
      <c r="F139" s="17">
        <v>0</v>
      </c>
      <c r="G139" s="18" t="str">
        <f t="shared" si="4"/>
        <v>-</v>
      </c>
      <c r="H139" s="17">
        <v>0</v>
      </c>
      <c r="I139" s="18" t="str">
        <f t="shared" si="4"/>
        <v>-</v>
      </c>
      <c r="J139" s="17">
        <v>0</v>
      </c>
      <c r="K139" s="18" t="str">
        <f t="shared" si="4"/>
        <v>-</v>
      </c>
      <c r="L139" s="106">
        <v>0</v>
      </c>
      <c r="M139" s="18" t="str">
        <f t="shared" si="4"/>
        <v>-</v>
      </c>
      <c r="N139" s="106">
        <v>0</v>
      </c>
      <c r="O139" s="18" t="str">
        <f t="shared" si="5"/>
        <v>-</v>
      </c>
    </row>
    <row r="140" spans="1:15" ht="12" x14ac:dyDescent="0.2">
      <c r="A140" s="68">
        <v>671</v>
      </c>
      <c r="B140" s="69" t="s">
        <v>1027</v>
      </c>
      <c r="C140" s="20">
        <v>0</v>
      </c>
      <c r="D140" s="20">
        <v>0</v>
      </c>
      <c r="E140" s="21" t="str">
        <f t="shared" si="3"/>
        <v>-</v>
      </c>
      <c r="F140" s="20">
        <v>0</v>
      </c>
      <c r="G140" s="21" t="str">
        <f t="shared" si="4"/>
        <v>-</v>
      </c>
      <c r="H140" s="20">
        <v>0</v>
      </c>
      <c r="I140" s="21" t="str">
        <f t="shared" si="4"/>
        <v>-</v>
      </c>
      <c r="J140" s="20">
        <v>0</v>
      </c>
      <c r="K140" s="21" t="str">
        <f t="shared" si="4"/>
        <v>-</v>
      </c>
      <c r="L140" s="102">
        <v>0</v>
      </c>
      <c r="M140" s="21" t="str">
        <f t="shared" si="4"/>
        <v>-</v>
      </c>
      <c r="N140" s="102">
        <v>0</v>
      </c>
      <c r="O140" s="21" t="str">
        <f t="shared" si="5"/>
        <v>-</v>
      </c>
    </row>
    <row r="141" spans="1:15" ht="12" x14ac:dyDescent="0.2">
      <c r="A141" s="68">
        <v>6711</v>
      </c>
      <c r="B141" s="69" t="s">
        <v>844</v>
      </c>
      <c r="C141" s="20">
        <v>0</v>
      </c>
      <c r="D141" s="20">
        <v>0</v>
      </c>
      <c r="E141" s="21" t="str">
        <f t="shared" ref="E141:E200" si="6">IF(C141&gt;0,IF(D141/C141&gt;=100, "&gt;&gt;100", D141/C141*100), "-")</f>
        <v>-</v>
      </c>
      <c r="F141" s="20">
        <v>0</v>
      </c>
      <c r="G141" s="21" t="str">
        <f t="shared" si="4"/>
        <v>-</v>
      </c>
      <c r="H141" s="20">
        <v>0</v>
      </c>
      <c r="I141" s="21" t="str">
        <f t="shared" si="4"/>
        <v>-</v>
      </c>
      <c r="J141" s="20">
        <v>0</v>
      </c>
      <c r="K141" s="21" t="str">
        <f t="shared" si="4"/>
        <v>-</v>
      </c>
      <c r="L141" s="102">
        <v>0</v>
      </c>
      <c r="M141" s="21" t="str">
        <f t="shared" ref="M141" si="7">IF(J141&gt;0,IF(L141/J141&gt;=100, "&gt;&gt;100", L141/J141*100), "-")</f>
        <v>-</v>
      </c>
      <c r="N141" s="102">
        <v>0</v>
      </c>
      <c r="O141" s="21" t="str">
        <f t="shared" si="5"/>
        <v>-</v>
      </c>
    </row>
    <row r="142" spans="1:15" ht="12" x14ac:dyDescent="0.2">
      <c r="A142" s="68">
        <v>6712</v>
      </c>
      <c r="B142" s="69" t="s">
        <v>845</v>
      </c>
      <c r="C142" s="20">
        <v>0</v>
      </c>
      <c r="D142" s="20">
        <v>0</v>
      </c>
      <c r="E142" s="21" t="str">
        <f t="shared" si="6"/>
        <v>-</v>
      </c>
      <c r="F142" s="20">
        <v>0</v>
      </c>
      <c r="G142" s="21" t="str">
        <f t="shared" ref="G142:M201" si="8">IF(D142&gt;0,IF(F142/D142&gt;=100, "&gt;&gt;100", F142/D142*100), "-")</f>
        <v>-</v>
      </c>
      <c r="H142" s="20">
        <v>0</v>
      </c>
      <c r="I142" s="21" t="str">
        <f t="shared" si="8"/>
        <v>-</v>
      </c>
      <c r="J142" s="20">
        <v>0</v>
      </c>
      <c r="K142" s="21" t="str">
        <f t="shared" si="8"/>
        <v>-</v>
      </c>
      <c r="L142" s="102">
        <v>0</v>
      </c>
      <c r="M142" s="21" t="str">
        <f t="shared" si="8"/>
        <v>-</v>
      </c>
      <c r="N142" s="102">
        <v>0</v>
      </c>
      <c r="O142" s="21" t="str">
        <f t="shared" si="5"/>
        <v>-</v>
      </c>
    </row>
    <row r="143" spans="1:15" ht="12" x14ac:dyDescent="0.2">
      <c r="A143" s="68">
        <v>6714</v>
      </c>
      <c r="B143" s="69" t="s">
        <v>846</v>
      </c>
      <c r="C143" s="20">
        <v>0</v>
      </c>
      <c r="D143" s="20">
        <v>0</v>
      </c>
      <c r="E143" s="21" t="str">
        <f t="shared" si="6"/>
        <v>-</v>
      </c>
      <c r="F143" s="20">
        <v>0</v>
      </c>
      <c r="G143" s="21" t="str">
        <f t="shared" si="8"/>
        <v>-</v>
      </c>
      <c r="H143" s="20">
        <v>0</v>
      </c>
      <c r="I143" s="21" t="str">
        <f t="shared" si="8"/>
        <v>-</v>
      </c>
      <c r="J143" s="20">
        <v>0</v>
      </c>
      <c r="K143" s="21" t="str">
        <f t="shared" si="8"/>
        <v>-</v>
      </c>
      <c r="L143" s="102">
        <v>0</v>
      </c>
      <c r="M143" s="21" t="str">
        <f t="shared" si="8"/>
        <v>-</v>
      </c>
      <c r="N143" s="102">
        <v>0</v>
      </c>
      <c r="O143" s="21" t="str">
        <f t="shared" si="5"/>
        <v>-</v>
      </c>
    </row>
    <row r="144" spans="1:15" ht="12" x14ac:dyDescent="0.2">
      <c r="A144" s="68">
        <v>673</v>
      </c>
      <c r="B144" s="69" t="s">
        <v>1028</v>
      </c>
      <c r="C144" s="20">
        <v>0</v>
      </c>
      <c r="D144" s="20">
        <v>0</v>
      </c>
      <c r="E144" s="21" t="str">
        <f t="shared" si="6"/>
        <v>-</v>
      </c>
      <c r="F144" s="20">
        <v>0</v>
      </c>
      <c r="G144" s="21" t="str">
        <f t="shared" si="8"/>
        <v>-</v>
      </c>
      <c r="H144" s="20">
        <v>0</v>
      </c>
      <c r="I144" s="21" t="str">
        <f t="shared" si="8"/>
        <v>-</v>
      </c>
      <c r="J144" s="20">
        <v>0</v>
      </c>
      <c r="K144" s="21" t="str">
        <f t="shared" si="8"/>
        <v>-</v>
      </c>
      <c r="L144" s="102">
        <v>0</v>
      </c>
      <c r="M144" s="21" t="str">
        <f t="shared" si="8"/>
        <v>-</v>
      </c>
      <c r="N144" s="102">
        <v>0</v>
      </c>
      <c r="O144" s="21" t="str">
        <f t="shared" ref="O144:O207" si="9">IF(L144&gt;0,IF(N144/L144&gt;=100, "&gt;&gt;100", N144/L144*100), "-")</f>
        <v>-</v>
      </c>
    </row>
    <row r="145" spans="1:15" ht="12" x14ac:dyDescent="0.2">
      <c r="A145" s="66">
        <v>68</v>
      </c>
      <c r="B145" s="67" t="s">
        <v>1029</v>
      </c>
      <c r="C145" s="17">
        <v>79242918</v>
      </c>
      <c r="D145" s="17">
        <v>81955220</v>
      </c>
      <c r="E145" s="18">
        <f t="shared" si="6"/>
        <v>103.42276895961857</v>
      </c>
      <c r="F145" s="17">
        <v>56674177</v>
      </c>
      <c r="G145" s="18">
        <f t="shared" si="8"/>
        <v>69.152614073880841</v>
      </c>
      <c r="H145" s="17">
        <v>56472941</v>
      </c>
      <c r="I145" s="18">
        <f t="shared" si="8"/>
        <v>99.644924707067204</v>
      </c>
      <c r="J145" s="17">
        <v>80619520</v>
      </c>
      <c r="K145" s="18">
        <f t="shared" si="8"/>
        <v>142.75778553838731</v>
      </c>
      <c r="L145" s="106">
        <v>46324666</v>
      </c>
      <c r="M145" s="18">
        <f t="shared" si="8"/>
        <v>57.460855633970532</v>
      </c>
      <c r="N145" s="106">
        <v>185915302</v>
      </c>
      <c r="O145" s="18">
        <f t="shared" si="9"/>
        <v>401.33112238736919</v>
      </c>
    </row>
    <row r="146" spans="1:15" ht="12" x14ac:dyDescent="0.2">
      <c r="A146" s="68">
        <v>681</v>
      </c>
      <c r="B146" s="69" t="s">
        <v>1030</v>
      </c>
      <c r="C146" s="20">
        <v>21440411</v>
      </c>
      <c r="D146" s="20">
        <v>18035628</v>
      </c>
      <c r="E146" s="21">
        <f t="shared" si="6"/>
        <v>84.119786696253158</v>
      </c>
      <c r="F146" s="20">
        <v>20553372</v>
      </c>
      <c r="G146" s="21">
        <f t="shared" si="8"/>
        <v>113.95983549893577</v>
      </c>
      <c r="H146" s="20">
        <v>16543900</v>
      </c>
      <c r="I146" s="21">
        <f t="shared" si="8"/>
        <v>80.492388304945777</v>
      </c>
      <c r="J146" s="20">
        <v>28085905</v>
      </c>
      <c r="K146" s="21">
        <f t="shared" si="8"/>
        <v>169.76592580951285</v>
      </c>
      <c r="L146" s="102">
        <v>34087222</v>
      </c>
      <c r="M146" s="21">
        <f t="shared" si="8"/>
        <v>121.36771807780451</v>
      </c>
      <c r="N146" s="102">
        <v>21848421</v>
      </c>
      <c r="O146" s="21">
        <f t="shared" si="9"/>
        <v>64.095633841912957</v>
      </c>
    </row>
    <row r="147" spans="1:15" ht="12" x14ac:dyDescent="0.2">
      <c r="A147" s="68">
        <v>6811</v>
      </c>
      <c r="B147" s="69" t="s">
        <v>773</v>
      </c>
      <c r="C147" s="20">
        <v>0</v>
      </c>
      <c r="D147" s="20">
        <v>0</v>
      </c>
      <c r="E147" s="21" t="str">
        <f t="shared" si="6"/>
        <v>-</v>
      </c>
      <c r="F147" s="20">
        <v>0</v>
      </c>
      <c r="G147" s="21" t="str">
        <f t="shared" si="8"/>
        <v>-</v>
      </c>
      <c r="H147" s="20">
        <v>0</v>
      </c>
      <c r="I147" s="21" t="str">
        <f t="shared" si="8"/>
        <v>-</v>
      </c>
      <c r="J147" s="20">
        <v>0</v>
      </c>
      <c r="K147" s="21" t="str">
        <f t="shared" si="8"/>
        <v>-</v>
      </c>
      <c r="L147" s="102">
        <v>0</v>
      </c>
      <c r="M147" s="21" t="str">
        <f t="shared" si="8"/>
        <v>-</v>
      </c>
      <c r="N147" s="102">
        <v>0</v>
      </c>
      <c r="O147" s="21" t="str">
        <f t="shared" si="9"/>
        <v>-</v>
      </c>
    </row>
    <row r="148" spans="1:15" ht="12" x14ac:dyDescent="0.2">
      <c r="A148" s="68">
        <v>6812</v>
      </c>
      <c r="B148" s="69" t="s">
        <v>315</v>
      </c>
      <c r="C148" s="20">
        <v>0</v>
      </c>
      <c r="D148" s="20">
        <v>0</v>
      </c>
      <c r="E148" s="21" t="str">
        <f t="shared" si="6"/>
        <v>-</v>
      </c>
      <c r="F148" s="20">
        <v>0</v>
      </c>
      <c r="G148" s="21" t="str">
        <f t="shared" si="8"/>
        <v>-</v>
      </c>
      <c r="H148" s="20">
        <v>0</v>
      </c>
      <c r="I148" s="21" t="str">
        <f t="shared" si="8"/>
        <v>-</v>
      </c>
      <c r="J148" s="20">
        <v>0</v>
      </c>
      <c r="K148" s="21" t="str">
        <f t="shared" si="8"/>
        <v>-</v>
      </c>
      <c r="L148" s="102">
        <v>0</v>
      </c>
      <c r="M148" s="21" t="str">
        <f t="shared" si="8"/>
        <v>-</v>
      </c>
      <c r="N148" s="102">
        <v>0</v>
      </c>
      <c r="O148" s="21" t="str">
        <f t="shared" si="9"/>
        <v>-</v>
      </c>
    </row>
    <row r="149" spans="1:15" ht="12" x14ac:dyDescent="0.2">
      <c r="A149" s="68">
        <v>6813</v>
      </c>
      <c r="B149" s="69" t="s">
        <v>774</v>
      </c>
      <c r="C149" s="20">
        <v>0</v>
      </c>
      <c r="D149" s="20">
        <v>0</v>
      </c>
      <c r="E149" s="21" t="str">
        <f t="shared" si="6"/>
        <v>-</v>
      </c>
      <c r="F149" s="20">
        <v>0</v>
      </c>
      <c r="G149" s="21" t="str">
        <f t="shared" si="8"/>
        <v>-</v>
      </c>
      <c r="H149" s="20">
        <v>0</v>
      </c>
      <c r="I149" s="21" t="str">
        <f t="shared" si="8"/>
        <v>-</v>
      </c>
      <c r="J149" s="20">
        <v>0</v>
      </c>
      <c r="K149" s="21" t="str">
        <f t="shared" si="8"/>
        <v>-</v>
      </c>
      <c r="L149" s="102">
        <v>0</v>
      </c>
      <c r="M149" s="21" t="str">
        <f t="shared" si="8"/>
        <v>-</v>
      </c>
      <c r="N149" s="102">
        <v>0</v>
      </c>
      <c r="O149" s="21" t="str">
        <f t="shared" si="9"/>
        <v>-</v>
      </c>
    </row>
    <row r="150" spans="1:15" ht="12" x14ac:dyDescent="0.2">
      <c r="A150" s="68">
        <v>6814</v>
      </c>
      <c r="B150" s="69" t="s">
        <v>775</v>
      </c>
      <c r="C150" s="20">
        <v>0</v>
      </c>
      <c r="D150" s="20">
        <v>0</v>
      </c>
      <c r="E150" s="21" t="str">
        <f t="shared" si="6"/>
        <v>-</v>
      </c>
      <c r="F150" s="20">
        <v>0</v>
      </c>
      <c r="G150" s="21" t="str">
        <f t="shared" si="8"/>
        <v>-</v>
      </c>
      <c r="H150" s="20">
        <v>0</v>
      </c>
      <c r="I150" s="21" t="str">
        <f t="shared" si="8"/>
        <v>-</v>
      </c>
      <c r="J150" s="20">
        <v>0</v>
      </c>
      <c r="K150" s="21" t="str">
        <f t="shared" si="8"/>
        <v>-</v>
      </c>
      <c r="L150" s="102">
        <v>0</v>
      </c>
      <c r="M150" s="21" t="str">
        <f t="shared" si="8"/>
        <v>-</v>
      </c>
      <c r="N150" s="102">
        <v>0</v>
      </c>
      <c r="O150" s="21" t="str">
        <f t="shared" si="9"/>
        <v>-</v>
      </c>
    </row>
    <row r="151" spans="1:15" ht="12" x14ac:dyDescent="0.2">
      <c r="A151" s="68">
        <v>6815</v>
      </c>
      <c r="B151" s="69" t="s">
        <v>847</v>
      </c>
      <c r="C151" s="20">
        <v>0</v>
      </c>
      <c r="D151" s="20">
        <v>0</v>
      </c>
      <c r="E151" s="21" t="str">
        <f t="shared" si="6"/>
        <v>-</v>
      </c>
      <c r="F151" s="20">
        <v>0</v>
      </c>
      <c r="G151" s="21" t="str">
        <f t="shared" si="8"/>
        <v>-</v>
      </c>
      <c r="H151" s="20">
        <v>0</v>
      </c>
      <c r="I151" s="21" t="str">
        <f t="shared" si="8"/>
        <v>-</v>
      </c>
      <c r="J151" s="20">
        <v>0</v>
      </c>
      <c r="K151" s="21" t="str">
        <f t="shared" si="8"/>
        <v>-</v>
      </c>
      <c r="L151" s="102">
        <v>0</v>
      </c>
      <c r="M151" s="21" t="str">
        <f t="shared" si="8"/>
        <v>-</v>
      </c>
      <c r="N151" s="102">
        <v>0</v>
      </c>
      <c r="O151" s="21" t="str">
        <f t="shared" si="9"/>
        <v>-</v>
      </c>
    </row>
    <row r="152" spans="1:15" ht="12" x14ac:dyDescent="0.2">
      <c r="A152" s="68">
        <v>6816</v>
      </c>
      <c r="B152" s="69" t="s">
        <v>776</v>
      </c>
      <c r="C152" s="20">
        <v>0</v>
      </c>
      <c r="D152" s="20">
        <v>0</v>
      </c>
      <c r="E152" s="21" t="str">
        <f t="shared" si="6"/>
        <v>-</v>
      </c>
      <c r="F152" s="20">
        <v>0</v>
      </c>
      <c r="G152" s="21" t="str">
        <f t="shared" si="8"/>
        <v>-</v>
      </c>
      <c r="H152" s="20">
        <v>0</v>
      </c>
      <c r="I152" s="21" t="str">
        <f t="shared" si="8"/>
        <v>-</v>
      </c>
      <c r="J152" s="20">
        <v>0</v>
      </c>
      <c r="K152" s="21" t="str">
        <f t="shared" si="8"/>
        <v>-</v>
      </c>
      <c r="L152" s="102">
        <v>0</v>
      </c>
      <c r="M152" s="21" t="str">
        <f t="shared" si="8"/>
        <v>-</v>
      </c>
      <c r="N152" s="102">
        <v>0</v>
      </c>
      <c r="O152" s="21" t="str">
        <f t="shared" si="9"/>
        <v>-</v>
      </c>
    </row>
    <row r="153" spans="1:15" ht="12" x14ac:dyDescent="0.2">
      <c r="A153" s="68">
        <v>6817</v>
      </c>
      <c r="B153" s="69" t="s">
        <v>777</v>
      </c>
      <c r="C153" s="20">
        <v>0</v>
      </c>
      <c r="D153" s="20">
        <v>0</v>
      </c>
      <c r="E153" s="21" t="str">
        <f t="shared" si="6"/>
        <v>-</v>
      </c>
      <c r="F153" s="20">
        <v>0</v>
      </c>
      <c r="G153" s="21" t="str">
        <f t="shared" si="8"/>
        <v>-</v>
      </c>
      <c r="H153" s="20">
        <v>0</v>
      </c>
      <c r="I153" s="21" t="str">
        <f t="shared" si="8"/>
        <v>-</v>
      </c>
      <c r="J153" s="20">
        <v>0</v>
      </c>
      <c r="K153" s="21" t="str">
        <f t="shared" si="8"/>
        <v>-</v>
      </c>
      <c r="L153" s="102">
        <v>0</v>
      </c>
      <c r="M153" s="21" t="str">
        <f t="shared" si="8"/>
        <v>-</v>
      </c>
      <c r="N153" s="102">
        <v>0</v>
      </c>
      <c r="O153" s="21" t="str">
        <f t="shared" si="9"/>
        <v>-</v>
      </c>
    </row>
    <row r="154" spans="1:15" ht="12" x14ac:dyDescent="0.2">
      <c r="A154" s="68">
        <v>6818</v>
      </c>
      <c r="B154" s="69" t="s">
        <v>778</v>
      </c>
      <c r="C154" s="20">
        <v>0</v>
      </c>
      <c r="D154" s="20">
        <v>0</v>
      </c>
      <c r="E154" s="21" t="str">
        <f t="shared" si="6"/>
        <v>-</v>
      </c>
      <c r="F154" s="20">
        <v>0</v>
      </c>
      <c r="G154" s="21" t="str">
        <f t="shared" si="8"/>
        <v>-</v>
      </c>
      <c r="H154" s="20">
        <v>0</v>
      </c>
      <c r="I154" s="21" t="str">
        <f t="shared" si="8"/>
        <v>-</v>
      </c>
      <c r="J154" s="20">
        <v>0</v>
      </c>
      <c r="K154" s="21" t="str">
        <f t="shared" si="8"/>
        <v>-</v>
      </c>
      <c r="L154" s="102">
        <v>0</v>
      </c>
      <c r="M154" s="21" t="str">
        <f t="shared" si="8"/>
        <v>-</v>
      </c>
      <c r="N154" s="102">
        <v>0</v>
      </c>
      <c r="O154" s="21" t="str">
        <f t="shared" si="9"/>
        <v>-</v>
      </c>
    </row>
    <row r="155" spans="1:15" ht="12" x14ac:dyDescent="0.2">
      <c r="A155" s="68">
        <v>6819</v>
      </c>
      <c r="B155" s="69" t="s">
        <v>316</v>
      </c>
      <c r="C155" s="20">
        <v>21440411</v>
      </c>
      <c r="D155" s="20">
        <v>18035628</v>
      </c>
      <c r="E155" s="21">
        <f t="shared" si="6"/>
        <v>84.119786696253158</v>
      </c>
      <c r="F155" s="20">
        <v>20553372</v>
      </c>
      <c r="G155" s="21">
        <f t="shared" si="8"/>
        <v>113.95983549893577</v>
      </c>
      <c r="H155" s="20">
        <v>16543900</v>
      </c>
      <c r="I155" s="21">
        <f t="shared" si="8"/>
        <v>80.492388304945777</v>
      </c>
      <c r="J155" s="20">
        <v>28085905</v>
      </c>
      <c r="K155" s="21">
        <f t="shared" si="8"/>
        <v>169.76592580951285</v>
      </c>
      <c r="L155" s="102">
        <v>34087222</v>
      </c>
      <c r="M155" s="21">
        <f t="shared" si="8"/>
        <v>121.36771807780451</v>
      </c>
      <c r="N155" s="102">
        <v>21848421</v>
      </c>
      <c r="O155" s="21">
        <f t="shared" si="9"/>
        <v>64.095633841912957</v>
      </c>
    </row>
    <row r="156" spans="1:15" ht="12" x14ac:dyDescent="0.2">
      <c r="A156" s="68">
        <v>683</v>
      </c>
      <c r="B156" s="69" t="s">
        <v>1031</v>
      </c>
      <c r="C156" s="20">
        <v>57802507</v>
      </c>
      <c r="D156" s="20">
        <v>63919592</v>
      </c>
      <c r="E156" s="21">
        <f t="shared" si="6"/>
        <v>110.58273302920927</v>
      </c>
      <c r="F156" s="20">
        <v>36120805</v>
      </c>
      <c r="G156" s="21">
        <f t="shared" si="8"/>
        <v>56.509755256260085</v>
      </c>
      <c r="H156" s="20">
        <v>39929041</v>
      </c>
      <c r="I156" s="21">
        <f t="shared" si="8"/>
        <v>110.54305406537866</v>
      </c>
      <c r="J156" s="20">
        <v>52533615</v>
      </c>
      <c r="K156" s="21">
        <f t="shared" si="8"/>
        <v>131.5674348402207</v>
      </c>
      <c r="L156" s="102">
        <v>12237444</v>
      </c>
      <c r="M156" s="21">
        <f t="shared" si="8"/>
        <v>23.294502006001299</v>
      </c>
      <c r="N156" s="102">
        <v>164066881</v>
      </c>
      <c r="O156" s="21">
        <f t="shared" si="9"/>
        <v>1340.6956632447102</v>
      </c>
    </row>
    <row r="157" spans="1:15" ht="12" x14ac:dyDescent="0.2">
      <c r="A157" s="64">
        <v>3</v>
      </c>
      <c r="B157" s="71" t="s">
        <v>1032</v>
      </c>
      <c r="C157" s="24">
        <v>5947020426</v>
      </c>
      <c r="D157" s="24">
        <v>5835442049</v>
      </c>
      <c r="E157" s="25">
        <f t="shared" si="6"/>
        <v>98.123793614156995</v>
      </c>
      <c r="F157" s="24">
        <v>6138121161</v>
      </c>
      <c r="G157" s="25">
        <f t="shared" si="8"/>
        <v>105.18690973980058</v>
      </c>
      <c r="H157" s="24">
        <v>6423072225</v>
      </c>
      <c r="I157" s="25">
        <f t="shared" si="8"/>
        <v>104.64231735617251</v>
      </c>
      <c r="J157" s="24">
        <v>6732159784</v>
      </c>
      <c r="K157" s="25">
        <f t="shared" si="8"/>
        <v>104.81214515690738</v>
      </c>
      <c r="L157" s="107">
        <v>7077073286</v>
      </c>
      <c r="M157" s="25">
        <f t="shared" si="8"/>
        <v>105.12337070221862</v>
      </c>
      <c r="N157" s="107">
        <v>7125093225</v>
      </c>
      <c r="O157" s="25">
        <f t="shared" si="9"/>
        <v>100.67852821441024</v>
      </c>
    </row>
    <row r="158" spans="1:15" ht="12" x14ac:dyDescent="0.2">
      <c r="A158" s="66">
        <v>31</v>
      </c>
      <c r="B158" s="67" t="s">
        <v>1033</v>
      </c>
      <c r="C158" s="17">
        <v>1502495019</v>
      </c>
      <c r="D158" s="17">
        <v>455008427</v>
      </c>
      <c r="E158" s="18">
        <f t="shared" si="6"/>
        <v>30.283523156225517</v>
      </c>
      <c r="F158" s="17">
        <v>466015518</v>
      </c>
      <c r="G158" s="18">
        <f t="shared" si="8"/>
        <v>102.41909607533488</v>
      </c>
      <c r="H158" s="17">
        <v>490178772</v>
      </c>
      <c r="I158" s="18">
        <f t="shared" si="8"/>
        <v>105.18507497426297</v>
      </c>
      <c r="J158" s="17">
        <v>522266599</v>
      </c>
      <c r="K158" s="18">
        <f t="shared" si="8"/>
        <v>106.54614782053433</v>
      </c>
      <c r="L158" s="106">
        <v>573784394</v>
      </c>
      <c r="M158" s="18">
        <f t="shared" si="8"/>
        <v>109.86427144654525</v>
      </c>
      <c r="N158" s="106">
        <v>611394568</v>
      </c>
      <c r="O158" s="18">
        <f t="shared" si="9"/>
        <v>106.55475722122898</v>
      </c>
    </row>
    <row r="159" spans="1:15" ht="12" x14ac:dyDescent="0.2">
      <c r="A159" s="68">
        <v>311</v>
      </c>
      <c r="B159" s="69" t="s">
        <v>1034</v>
      </c>
      <c r="C159" s="20">
        <v>1225464801</v>
      </c>
      <c r="D159" s="20">
        <v>376742111</v>
      </c>
      <c r="E159" s="21">
        <f t="shared" si="6"/>
        <v>30.742793321568442</v>
      </c>
      <c r="F159" s="20">
        <v>379088554</v>
      </c>
      <c r="G159" s="21">
        <f t="shared" si="8"/>
        <v>100.62282472054204</v>
      </c>
      <c r="H159" s="20">
        <v>400412354</v>
      </c>
      <c r="I159" s="21">
        <f t="shared" si="8"/>
        <v>105.62501815868595</v>
      </c>
      <c r="J159" s="20">
        <v>428431318</v>
      </c>
      <c r="K159" s="21">
        <f t="shared" si="8"/>
        <v>106.99752735401367</v>
      </c>
      <c r="L159" s="102">
        <v>481048388</v>
      </c>
      <c r="M159" s="21">
        <f t="shared" si="8"/>
        <v>112.28133140350864</v>
      </c>
      <c r="N159" s="102">
        <v>514451365</v>
      </c>
      <c r="O159" s="21">
        <f t="shared" si="9"/>
        <v>106.94378732644252</v>
      </c>
    </row>
    <row r="160" spans="1:15" ht="12" x14ac:dyDescent="0.2">
      <c r="A160" s="68">
        <v>3111</v>
      </c>
      <c r="B160" s="69" t="s">
        <v>319</v>
      </c>
      <c r="C160" s="20">
        <v>1217412107</v>
      </c>
      <c r="D160" s="20">
        <v>374210774</v>
      </c>
      <c r="E160" s="21">
        <f t="shared" si="6"/>
        <v>30.738216898643017</v>
      </c>
      <c r="F160" s="20">
        <v>376551863</v>
      </c>
      <c r="G160" s="21">
        <f t="shared" si="8"/>
        <v>100.6256070542747</v>
      </c>
      <c r="H160" s="20">
        <v>396548194</v>
      </c>
      <c r="I160" s="21">
        <f t="shared" si="8"/>
        <v>105.31037898489961</v>
      </c>
      <c r="J160" s="20">
        <v>423801799</v>
      </c>
      <c r="K160" s="21">
        <f t="shared" si="8"/>
        <v>106.872709398848</v>
      </c>
      <c r="L160" s="102">
        <v>476891080</v>
      </c>
      <c r="M160" s="21">
        <f t="shared" si="8"/>
        <v>112.52691260992027</v>
      </c>
      <c r="N160" s="102">
        <v>511853744</v>
      </c>
      <c r="O160" s="21">
        <f t="shared" si="9"/>
        <v>107.33137302547155</v>
      </c>
    </row>
    <row r="161" spans="1:15" ht="12" x14ac:dyDescent="0.2">
      <c r="A161" s="68">
        <v>3112</v>
      </c>
      <c r="B161" s="69" t="s">
        <v>320</v>
      </c>
      <c r="C161" s="20">
        <v>761187</v>
      </c>
      <c r="D161" s="20">
        <v>537757</v>
      </c>
      <c r="E161" s="21">
        <f t="shared" si="6"/>
        <v>70.647160290441107</v>
      </c>
      <c r="F161" s="20">
        <v>360526</v>
      </c>
      <c r="G161" s="21">
        <f t="shared" si="8"/>
        <v>67.042548957986597</v>
      </c>
      <c r="H161" s="20">
        <v>302562</v>
      </c>
      <c r="I161" s="21">
        <f t="shared" si="8"/>
        <v>83.922380077997147</v>
      </c>
      <c r="J161" s="20">
        <v>400051</v>
      </c>
      <c r="K161" s="21">
        <f t="shared" si="8"/>
        <v>132.22116458775392</v>
      </c>
      <c r="L161" s="102">
        <v>570060</v>
      </c>
      <c r="M161" s="21">
        <f t="shared" si="8"/>
        <v>142.49683165396411</v>
      </c>
      <c r="N161" s="102">
        <v>487534</v>
      </c>
      <c r="O161" s="21">
        <f t="shared" si="9"/>
        <v>85.523278251412123</v>
      </c>
    </row>
    <row r="162" spans="1:15" ht="12" x14ac:dyDescent="0.2">
      <c r="A162" s="68">
        <v>3113</v>
      </c>
      <c r="B162" s="69" t="s">
        <v>321</v>
      </c>
      <c r="C162" s="20">
        <v>2085507</v>
      </c>
      <c r="D162" s="20">
        <v>1993580</v>
      </c>
      <c r="E162" s="21">
        <f t="shared" si="6"/>
        <v>95.592103023389512</v>
      </c>
      <c r="F162" s="20">
        <v>2176165</v>
      </c>
      <c r="G162" s="21">
        <f t="shared" si="8"/>
        <v>109.15864926413788</v>
      </c>
      <c r="H162" s="20">
        <v>3561598</v>
      </c>
      <c r="I162" s="21">
        <f t="shared" si="8"/>
        <v>163.66396849503599</v>
      </c>
      <c r="J162" s="20">
        <v>4229468</v>
      </c>
      <c r="K162" s="21">
        <f t="shared" si="8"/>
        <v>118.75197593889035</v>
      </c>
      <c r="L162" s="102">
        <v>3587248</v>
      </c>
      <c r="M162" s="21">
        <f t="shared" si="8"/>
        <v>84.815584371367748</v>
      </c>
      <c r="N162" s="102">
        <v>2110087</v>
      </c>
      <c r="O162" s="21">
        <f t="shared" si="9"/>
        <v>58.821887976521282</v>
      </c>
    </row>
    <row r="163" spans="1:15" ht="12" x14ac:dyDescent="0.2">
      <c r="A163" s="68">
        <v>3114</v>
      </c>
      <c r="B163" s="69" t="s">
        <v>322</v>
      </c>
      <c r="C163" s="20">
        <v>5206000</v>
      </c>
      <c r="D163" s="20">
        <v>0</v>
      </c>
      <c r="E163" s="21">
        <f t="shared" si="6"/>
        <v>0</v>
      </c>
      <c r="F163" s="20">
        <v>0</v>
      </c>
      <c r="G163" s="21" t="str">
        <f t="shared" si="8"/>
        <v>-</v>
      </c>
      <c r="H163" s="20">
        <v>0</v>
      </c>
      <c r="I163" s="21" t="str">
        <f t="shared" si="8"/>
        <v>-</v>
      </c>
      <c r="J163" s="20">
        <v>0</v>
      </c>
      <c r="K163" s="21" t="str">
        <f t="shared" si="8"/>
        <v>-</v>
      </c>
      <c r="L163" s="102">
        <v>0</v>
      </c>
      <c r="M163" s="21" t="str">
        <f t="shared" si="8"/>
        <v>-</v>
      </c>
      <c r="N163" s="102">
        <v>0</v>
      </c>
      <c r="O163" s="21" t="str">
        <f t="shared" si="9"/>
        <v>-</v>
      </c>
    </row>
    <row r="164" spans="1:15" ht="12" x14ac:dyDescent="0.2">
      <c r="A164" s="68">
        <v>312</v>
      </c>
      <c r="B164" s="69" t="s">
        <v>1035</v>
      </c>
      <c r="C164" s="20">
        <v>70020866</v>
      </c>
      <c r="D164" s="20">
        <v>13834583</v>
      </c>
      <c r="E164" s="21">
        <f t="shared" si="6"/>
        <v>19.75780048193063</v>
      </c>
      <c r="F164" s="20">
        <v>22259235</v>
      </c>
      <c r="G164" s="21">
        <f t="shared" si="8"/>
        <v>160.8955976482992</v>
      </c>
      <c r="H164" s="20">
        <v>21816388</v>
      </c>
      <c r="I164" s="21">
        <f t="shared" si="8"/>
        <v>98.010502157868402</v>
      </c>
      <c r="J164" s="20">
        <v>21895216</v>
      </c>
      <c r="K164" s="21">
        <f t="shared" si="8"/>
        <v>100.361324706913</v>
      </c>
      <c r="L164" s="102">
        <v>15905512</v>
      </c>
      <c r="M164" s="21">
        <f t="shared" si="8"/>
        <v>72.643777526561053</v>
      </c>
      <c r="N164" s="102">
        <v>15295919</v>
      </c>
      <c r="O164" s="21">
        <f t="shared" si="9"/>
        <v>96.16741039207038</v>
      </c>
    </row>
    <row r="165" spans="1:15" ht="12" x14ac:dyDescent="0.2">
      <c r="A165" s="68">
        <v>313</v>
      </c>
      <c r="B165" s="69" t="s">
        <v>848</v>
      </c>
      <c r="C165" s="20">
        <v>207009352</v>
      </c>
      <c r="D165" s="20">
        <v>64431733</v>
      </c>
      <c r="E165" s="21">
        <f t="shared" si="6"/>
        <v>31.125034872820624</v>
      </c>
      <c r="F165" s="20">
        <v>64667729</v>
      </c>
      <c r="G165" s="21">
        <f t="shared" si="8"/>
        <v>100.36627293572873</v>
      </c>
      <c r="H165" s="20">
        <v>67950030</v>
      </c>
      <c r="I165" s="21">
        <f t="shared" si="8"/>
        <v>105.07563981410264</v>
      </c>
      <c r="J165" s="20">
        <v>71940065</v>
      </c>
      <c r="K165" s="21">
        <f t="shared" si="8"/>
        <v>105.87201359587333</v>
      </c>
      <c r="L165" s="102">
        <v>76830494</v>
      </c>
      <c r="M165" s="21">
        <f t="shared" si="8"/>
        <v>106.79792129740223</v>
      </c>
      <c r="N165" s="102">
        <v>81647284</v>
      </c>
      <c r="O165" s="21">
        <f t="shared" si="9"/>
        <v>106.26937267903027</v>
      </c>
    </row>
    <row r="166" spans="1:15" ht="12" x14ac:dyDescent="0.2">
      <c r="A166" s="68">
        <v>3131</v>
      </c>
      <c r="B166" s="69" t="s">
        <v>779</v>
      </c>
      <c r="C166" s="20">
        <v>3710000</v>
      </c>
      <c r="D166" s="20">
        <v>0</v>
      </c>
      <c r="E166" s="21">
        <f t="shared" si="6"/>
        <v>0</v>
      </c>
      <c r="F166" s="20">
        <v>0</v>
      </c>
      <c r="G166" s="21" t="str">
        <f t="shared" si="8"/>
        <v>-</v>
      </c>
      <c r="H166" s="20">
        <v>0</v>
      </c>
      <c r="I166" s="21" t="str">
        <f t="shared" si="8"/>
        <v>-</v>
      </c>
      <c r="J166" s="20">
        <v>0</v>
      </c>
      <c r="K166" s="21" t="str">
        <f t="shared" si="8"/>
        <v>-</v>
      </c>
      <c r="L166" s="102">
        <v>0</v>
      </c>
      <c r="M166" s="21" t="str">
        <f t="shared" si="8"/>
        <v>-</v>
      </c>
      <c r="N166" s="102">
        <v>0</v>
      </c>
      <c r="O166" s="21" t="str">
        <f t="shared" si="9"/>
        <v>-</v>
      </c>
    </row>
    <row r="167" spans="1:15" ht="12" x14ac:dyDescent="0.2">
      <c r="A167" s="68">
        <v>3132</v>
      </c>
      <c r="B167" s="69" t="s">
        <v>780</v>
      </c>
      <c r="C167" s="20">
        <v>182283836</v>
      </c>
      <c r="D167" s="20">
        <v>58064386</v>
      </c>
      <c r="E167" s="21">
        <f t="shared" si="6"/>
        <v>31.853831515812516</v>
      </c>
      <c r="F167" s="20">
        <v>58276113</v>
      </c>
      <c r="G167" s="21">
        <f t="shared" si="8"/>
        <v>100.36464176164715</v>
      </c>
      <c r="H167" s="20">
        <v>61234083</v>
      </c>
      <c r="I167" s="21">
        <f t="shared" si="8"/>
        <v>105.0757846529675</v>
      </c>
      <c r="J167" s="20">
        <v>64826888</v>
      </c>
      <c r="K167" s="21">
        <f t="shared" si="8"/>
        <v>105.86732882078107</v>
      </c>
      <c r="L167" s="102">
        <v>76828944</v>
      </c>
      <c r="M167" s="21">
        <f t="shared" si="8"/>
        <v>118.51400918705212</v>
      </c>
      <c r="N167" s="102">
        <v>81641919</v>
      </c>
      <c r="O167" s="21">
        <f t="shared" si="9"/>
        <v>106.26453358515508</v>
      </c>
    </row>
    <row r="168" spans="1:15" ht="12" x14ac:dyDescent="0.2">
      <c r="A168" s="68">
        <v>3133</v>
      </c>
      <c r="B168" s="69" t="s">
        <v>749</v>
      </c>
      <c r="C168" s="20">
        <v>21015516</v>
      </c>
      <c r="D168" s="20">
        <v>6367347</v>
      </c>
      <c r="E168" s="21">
        <f t="shared" si="6"/>
        <v>30.298313874377385</v>
      </c>
      <c r="F168" s="20">
        <v>6391616</v>
      </c>
      <c r="G168" s="21">
        <f t="shared" si="8"/>
        <v>100.38114775274538</v>
      </c>
      <c r="H168" s="20">
        <v>6715947</v>
      </c>
      <c r="I168" s="21">
        <f t="shared" si="8"/>
        <v>105.07431923319548</v>
      </c>
      <c r="J168" s="20">
        <v>7113177</v>
      </c>
      <c r="K168" s="21">
        <f t="shared" si="8"/>
        <v>105.91472803463159</v>
      </c>
      <c r="L168" s="102">
        <v>1550</v>
      </c>
      <c r="M168" s="21">
        <f t="shared" si="8"/>
        <v>2.179054450634365E-2</v>
      </c>
      <c r="N168" s="102">
        <v>5365</v>
      </c>
      <c r="O168" s="21">
        <f t="shared" si="9"/>
        <v>346.12903225806451</v>
      </c>
    </row>
    <row r="169" spans="1:15" ht="12" x14ac:dyDescent="0.2">
      <c r="A169" s="66">
        <v>32</v>
      </c>
      <c r="B169" s="67" t="s">
        <v>1036</v>
      </c>
      <c r="C169" s="17">
        <v>2341182511</v>
      </c>
      <c r="D169" s="17">
        <v>1607350652</v>
      </c>
      <c r="E169" s="18">
        <f t="shared" si="6"/>
        <v>68.655503979202578</v>
      </c>
      <c r="F169" s="17">
        <v>1710806867</v>
      </c>
      <c r="G169" s="18">
        <f t="shared" si="8"/>
        <v>106.43644340276785</v>
      </c>
      <c r="H169" s="17">
        <v>1809760147</v>
      </c>
      <c r="I169" s="18">
        <f t="shared" si="8"/>
        <v>105.78401232241488</v>
      </c>
      <c r="J169" s="17">
        <v>1803568331</v>
      </c>
      <c r="K169" s="18">
        <f t="shared" si="8"/>
        <v>99.657865380102223</v>
      </c>
      <c r="L169" s="106">
        <v>1981204444</v>
      </c>
      <c r="M169" s="18">
        <f t="shared" si="8"/>
        <v>109.84914793339205</v>
      </c>
      <c r="N169" s="106">
        <v>1920688968</v>
      </c>
      <c r="O169" s="18">
        <f t="shared" si="9"/>
        <v>96.945520883356139</v>
      </c>
    </row>
    <row r="170" spans="1:15" ht="12" x14ac:dyDescent="0.2">
      <c r="A170" s="68">
        <v>321</v>
      </c>
      <c r="B170" s="69" t="s">
        <v>849</v>
      </c>
      <c r="C170" s="20">
        <v>84188782</v>
      </c>
      <c r="D170" s="20">
        <v>15913756</v>
      </c>
      <c r="E170" s="21">
        <f t="shared" si="6"/>
        <v>18.902466126662816</v>
      </c>
      <c r="F170" s="20">
        <v>16524018</v>
      </c>
      <c r="G170" s="21">
        <f t="shared" si="8"/>
        <v>103.83480807422207</v>
      </c>
      <c r="H170" s="20">
        <v>16043442</v>
      </c>
      <c r="I170" s="21">
        <f t="shared" si="8"/>
        <v>97.091651679391774</v>
      </c>
      <c r="J170" s="20">
        <v>16502239</v>
      </c>
      <c r="K170" s="21">
        <f t="shared" si="8"/>
        <v>102.85971676152785</v>
      </c>
      <c r="L170" s="102">
        <v>16668633</v>
      </c>
      <c r="M170" s="21">
        <f t="shared" si="8"/>
        <v>101.00831166001171</v>
      </c>
      <c r="N170" s="102">
        <v>13610993</v>
      </c>
      <c r="O170" s="21">
        <f t="shared" si="9"/>
        <v>81.656324186872425</v>
      </c>
    </row>
    <row r="171" spans="1:15" ht="12" x14ac:dyDescent="0.2">
      <c r="A171" s="68">
        <v>3211</v>
      </c>
      <c r="B171" s="69" t="s">
        <v>323</v>
      </c>
      <c r="C171" s="20">
        <v>5716248</v>
      </c>
      <c r="D171" s="20">
        <v>2072926</v>
      </c>
      <c r="E171" s="21">
        <f t="shared" si="6"/>
        <v>36.263752027553736</v>
      </c>
      <c r="F171" s="20">
        <v>2450717</v>
      </c>
      <c r="G171" s="21">
        <f t="shared" si="8"/>
        <v>118.22501140899386</v>
      </c>
      <c r="H171" s="20">
        <v>2753779</v>
      </c>
      <c r="I171" s="21">
        <f t="shared" si="8"/>
        <v>112.3662585276064</v>
      </c>
      <c r="J171" s="20">
        <v>2191022</v>
      </c>
      <c r="K171" s="21">
        <f t="shared" si="8"/>
        <v>79.564191607242265</v>
      </c>
      <c r="L171" s="102">
        <v>2176371</v>
      </c>
      <c r="M171" s="21">
        <f t="shared" si="8"/>
        <v>99.331316618454764</v>
      </c>
      <c r="N171" s="102">
        <v>394842</v>
      </c>
      <c r="O171" s="21">
        <f t="shared" si="9"/>
        <v>18.142219318305564</v>
      </c>
    </row>
    <row r="172" spans="1:15" ht="12" x14ac:dyDescent="0.2">
      <c r="A172" s="68">
        <v>3212</v>
      </c>
      <c r="B172" s="69" t="s">
        <v>324</v>
      </c>
      <c r="C172" s="20">
        <v>74689914</v>
      </c>
      <c r="D172" s="20">
        <v>12637301</v>
      </c>
      <c r="E172" s="21">
        <f t="shared" si="6"/>
        <v>16.919688781540167</v>
      </c>
      <c r="F172" s="20">
        <v>12986449</v>
      </c>
      <c r="G172" s="21">
        <f t="shared" si="8"/>
        <v>102.76283677978391</v>
      </c>
      <c r="H172" s="20">
        <v>11945809</v>
      </c>
      <c r="I172" s="21">
        <f t="shared" si="8"/>
        <v>91.986724007463465</v>
      </c>
      <c r="J172" s="20">
        <v>12399543</v>
      </c>
      <c r="K172" s="21">
        <f t="shared" si="8"/>
        <v>103.79826933445864</v>
      </c>
      <c r="L172" s="102">
        <v>12662142</v>
      </c>
      <c r="M172" s="21">
        <f t="shared" si="8"/>
        <v>102.11781192258455</v>
      </c>
      <c r="N172" s="102">
        <v>12148005</v>
      </c>
      <c r="O172" s="21">
        <f t="shared" si="9"/>
        <v>95.939573257036599</v>
      </c>
    </row>
    <row r="173" spans="1:15" ht="12" x14ac:dyDescent="0.2">
      <c r="A173" s="68">
        <v>3213</v>
      </c>
      <c r="B173" s="69" t="s">
        <v>325</v>
      </c>
      <c r="C173" s="20">
        <v>3760870</v>
      </c>
      <c r="D173" s="20">
        <v>1194589</v>
      </c>
      <c r="E173" s="21">
        <f t="shared" si="6"/>
        <v>31.76363447819255</v>
      </c>
      <c r="F173" s="20">
        <v>1076967</v>
      </c>
      <c r="G173" s="21">
        <f t="shared" si="8"/>
        <v>90.153768367195738</v>
      </c>
      <c r="H173" s="20">
        <v>1329854</v>
      </c>
      <c r="I173" s="21">
        <f t="shared" si="8"/>
        <v>123.48140657977449</v>
      </c>
      <c r="J173" s="20">
        <v>1887674</v>
      </c>
      <c r="K173" s="21">
        <f t="shared" si="8"/>
        <v>141.94595797734186</v>
      </c>
      <c r="L173" s="102">
        <v>1802770</v>
      </c>
      <c r="M173" s="21">
        <f t="shared" si="8"/>
        <v>95.502189467037212</v>
      </c>
      <c r="N173" s="102">
        <v>1061146</v>
      </c>
      <c r="O173" s="21">
        <f t="shared" si="9"/>
        <v>58.861973518529823</v>
      </c>
    </row>
    <row r="174" spans="1:15" ht="12" x14ac:dyDescent="0.2">
      <c r="A174" s="68">
        <v>3214</v>
      </c>
      <c r="B174" s="69" t="s">
        <v>781</v>
      </c>
      <c r="C174" s="20">
        <v>21750</v>
      </c>
      <c r="D174" s="20">
        <v>8940</v>
      </c>
      <c r="E174" s="21">
        <f t="shared" si="6"/>
        <v>41.103448275862071</v>
      </c>
      <c r="F174" s="20">
        <v>9885</v>
      </c>
      <c r="G174" s="21">
        <f t="shared" si="8"/>
        <v>110.57046979865773</v>
      </c>
      <c r="H174" s="20">
        <v>14000</v>
      </c>
      <c r="I174" s="21">
        <f t="shared" si="8"/>
        <v>141.62873039959533</v>
      </c>
      <c r="J174" s="20">
        <v>24000</v>
      </c>
      <c r="K174" s="21">
        <f t="shared" si="8"/>
        <v>171.42857142857142</v>
      </c>
      <c r="L174" s="102">
        <v>27350</v>
      </c>
      <c r="M174" s="21">
        <f t="shared" si="8"/>
        <v>113.95833333333334</v>
      </c>
      <c r="N174" s="102">
        <v>7000</v>
      </c>
      <c r="O174" s="21">
        <f t="shared" si="9"/>
        <v>25.594149908592321</v>
      </c>
    </row>
    <row r="175" spans="1:15" ht="12" x14ac:dyDescent="0.2">
      <c r="A175" s="68">
        <v>322</v>
      </c>
      <c r="B175" s="69" t="s">
        <v>850</v>
      </c>
      <c r="C175" s="20">
        <v>394828966</v>
      </c>
      <c r="D175" s="20">
        <v>91514129</v>
      </c>
      <c r="E175" s="21">
        <f t="shared" si="6"/>
        <v>23.178170012987344</v>
      </c>
      <c r="F175" s="20">
        <v>84279821</v>
      </c>
      <c r="G175" s="21">
        <f t="shared" si="8"/>
        <v>92.094873131557648</v>
      </c>
      <c r="H175" s="20">
        <v>78363717</v>
      </c>
      <c r="I175" s="21">
        <f t="shared" si="8"/>
        <v>92.980402746702566</v>
      </c>
      <c r="J175" s="20">
        <v>77198851</v>
      </c>
      <c r="K175" s="21">
        <f t="shared" si="8"/>
        <v>98.513513594563165</v>
      </c>
      <c r="L175" s="102">
        <v>86354676</v>
      </c>
      <c r="M175" s="21">
        <f t="shared" si="8"/>
        <v>111.86005346115837</v>
      </c>
      <c r="N175" s="102">
        <v>96787479</v>
      </c>
      <c r="O175" s="21">
        <f t="shared" si="9"/>
        <v>112.08134114242985</v>
      </c>
    </row>
    <row r="176" spans="1:15" ht="12" x14ac:dyDescent="0.2">
      <c r="A176" s="68">
        <v>3221</v>
      </c>
      <c r="B176" s="69" t="s">
        <v>326</v>
      </c>
      <c r="C176" s="20">
        <v>30571131</v>
      </c>
      <c r="D176" s="20">
        <v>6021445</v>
      </c>
      <c r="E176" s="21">
        <f t="shared" si="6"/>
        <v>19.696507139366222</v>
      </c>
      <c r="F176" s="20">
        <v>5937677</v>
      </c>
      <c r="G176" s="21">
        <f t="shared" si="8"/>
        <v>98.608838908268694</v>
      </c>
      <c r="H176" s="20">
        <v>6461463</v>
      </c>
      <c r="I176" s="21">
        <f t="shared" si="8"/>
        <v>108.82139597691152</v>
      </c>
      <c r="J176" s="20">
        <v>6085715</v>
      </c>
      <c r="K176" s="21">
        <f t="shared" si="8"/>
        <v>94.184784467542414</v>
      </c>
      <c r="L176" s="102">
        <v>5979297</v>
      </c>
      <c r="M176" s="21">
        <f t="shared" si="8"/>
        <v>98.251347623081259</v>
      </c>
      <c r="N176" s="102">
        <v>8296556</v>
      </c>
      <c r="O176" s="21">
        <f t="shared" si="9"/>
        <v>138.75470644793194</v>
      </c>
    </row>
    <row r="177" spans="1:15" ht="12" x14ac:dyDescent="0.2">
      <c r="A177" s="68">
        <v>3222</v>
      </c>
      <c r="B177" s="69" t="s">
        <v>327</v>
      </c>
      <c r="C177" s="20">
        <v>111857349</v>
      </c>
      <c r="D177" s="20">
        <v>1204949</v>
      </c>
      <c r="E177" s="21">
        <f t="shared" si="6"/>
        <v>1.0772193430044548</v>
      </c>
      <c r="F177" s="20">
        <v>1001758</v>
      </c>
      <c r="G177" s="21">
        <f t="shared" si="8"/>
        <v>83.136962643232209</v>
      </c>
      <c r="H177" s="20">
        <v>1098311</v>
      </c>
      <c r="I177" s="21">
        <f t="shared" si="8"/>
        <v>109.63835577055536</v>
      </c>
      <c r="J177" s="20">
        <v>1224301</v>
      </c>
      <c r="K177" s="21">
        <f t="shared" si="8"/>
        <v>111.47124994650876</v>
      </c>
      <c r="L177" s="102">
        <v>1241933</v>
      </c>
      <c r="M177" s="21">
        <f t="shared" si="8"/>
        <v>101.44016871667996</v>
      </c>
      <c r="N177" s="102">
        <v>1956128</v>
      </c>
      <c r="O177" s="21">
        <f t="shared" si="9"/>
        <v>157.50672540306118</v>
      </c>
    </row>
    <row r="178" spans="1:15" ht="12" x14ac:dyDescent="0.2">
      <c r="A178" s="68">
        <v>3223</v>
      </c>
      <c r="B178" s="69" t="s">
        <v>328</v>
      </c>
      <c r="C178" s="20">
        <v>240427174</v>
      </c>
      <c r="D178" s="20">
        <v>81629565</v>
      </c>
      <c r="E178" s="21">
        <f t="shared" si="6"/>
        <v>33.951888067361303</v>
      </c>
      <c r="F178" s="20">
        <v>73334462</v>
      </c>
      <c r="G178" s="21">
        <f t="shared" si="8"/>
        <v>89.838114413570622</v>
      </c>
      <c r="H178" s="20">
        <v>67776251</v>
      </c>
      <c r="I178" s="21">
        <f t="shared" si="8"/>
        <v>92.420738015368542</v>
      </c>
      <c r="J178" s="20">
        <v>66942010</v>
      </c>
      <c r="K178" s="21">
        <f t="shared" si="8"/>
        <v>98.769124895975736</v>
      </c>
      <c r="L178" s="102">
        <v>76708222</v>
      </c>
      <c r="M178" s="21">
        <f t="shared" si="8"/>
        <v>114.58906298152685</v>
      </c>
      <c r="N178" s="102">
        <v>82505640</v>
      </c>
      <c r="O178" s="21">
        <f t="shared" si="9"/>
        <v>107.5577530658969</v>
      </c>
    </row>
    <row r="179" spans="1:15" ht="12" x14ac:dyDescent="0.2">
      <c r="A179" s="68">
        <v>3224</v>
      </c>
      <c r="B179" s="69" t="s">
        <v>782</v>
      </c>
      <c r="C179" s="20">
        <v>6770912</v>
      </c>
      <c r="D179" s="20">
        <v>1530245</v>
      </c>
      <c r="E179" s="21">
        <f t="shared" si="6"/>
        <v>22.600278957989705</v>
      </c>
      <c r="F179" s="20">
        <v>2283900</v>
      </c>
      <c r="G179" s="21">
        <f t="shared" si="8"/>
        <v>149.25061019640646</v>
      </c>
      <c r="H179" s="20">
        <v>2327168</v>
      </c>
      <c r="I179" s="21">
        <f t="shared" si="8"/>
        <v>101.89447874250186</v>
      </c>
      <c r="J179" s="20">
        <v>2072261</v>
      </c>
      <c r="K179" s="21">
        <f t="shared" si="8"/>
        <v>89.046471934987068</v>
      </c>
      <c r="L179" s="102">
        <v>1522385</v>
      </c>
      <c r="M179" s="21">
        <f t="shared" si="8"/>
        <v>73.464925508900663</v>
      </c>
      <c r="N179" s="102">
        <v>2819678</v>
      </c>
      <c r="O179" s="21">
        <f t="shared" si="9"/>
        <v>185.21451538211423</v>
      </c>
    </row>
    <row r="180" spans="1:15" ht="12" x14ac:dyDescent="0.2">
      <c r="A180" s="68">
        <v>3225</v>
      </c>
      <c r="B180" s="69" t="s">
        <v>329</v>
      </c>
      <c r="C180" s="20">
        <v>3405482</v>
      </c>
      <c r="D180" s="20">
        <v>140334</v>
      </c>
      <c r="E180" s="21">
        <f t="shared" si="6"/>
        <v>4.12082636173088</v>
      </c>
      <c r="F180" s="20">
        <v>272552</v>
      </c>
      <c r="G180" s="21">
        <f t="shared" si="8"/>
        <v>194.21665455270997</v>
      </c>
      <c r="H180" s="20">
        <v>226316</v>
      </c>
      <c r="I180" s="21">
        <f t="shared" si="8"/>
        <v>83.035897736945614</v>
      </c>
      <c r="J180" s="20">
        <v>166455</v>
      </c>
      <c r="K180" s="21">
        <f t="shared" si="8"/>
        <v>73.549815302497393</v>
      </c>
      <c r="L180" s="102">
        <v>165353</v>
      </c>
      <c r="M180" s="21">
        <f t="shared" si="8"/>
        <v>99.337959208194405</v>
      </c>
      <c r="N180" s="102">
        <v>322900</v>
      </c>
      <c r="O180" s="21">
        <f t="shared" si="9"/>
        <v>195.27919058015277</v>
      </c>
    </row>
    <row r="181" spans="1:15" ht="12" x14ac:dyDescent="0.2">
      <c r="A181" s="68">
        <v>3226</v>
      </c>
      <c r="B181" s="69" t="s">
        <v>851</v>
      </c>
      <c r="C181" s="20">
        <v>0</v>
      </c>
      <c r="D181" s="20">
        <v>0</v>
      </c>
      <c r="E181" s="21" t="str">
        <f t="shared" si="6"/>
        <v>-</v>
      </c>
      <c r="F181" s="20">
        <v>0</v>
      </c>
      <c r="G181" s="21" t="str">
        <f t="shared" si="8"/>
        <v>-</v>
      </c>
      <c r="H181" s="20">
        <v>0</v>
      </c>
      <c r="I181" s="21" t="str">
        <f t="shared" si="8"/>
        <v>-</v>
      </c>
      <c r="J181" s="20">
        <v>0</v>
      </c>
      <c r="K181" s="21" t="str">
        <f t="shared" si="8"/>
        <v>-</v>
      </c>
      <c r="L181" s="102">
        <v>0</v>
      </c>
      <c r="M181" s="21" t="str">
        <f t="shared" si="8"/>
        <v>-</v>
      </c>
      <c r="N181" s="102">
        <v>0</v>
      </c>
      <c r="O181" s="21" t="str">
        <f t="shared" si="9"/>
        <v>-</v>
      </c>
    </row>
    <row r="182" spans="1:15" ht="12" x14ac:dyDescent="0.2">
      <c r="A182" s="68">
        <v>3227</v>
      </c>
      <c r="B182" s="69" t="s">
        <v>783</v>
      </c>
      <c r="C182" s="20">
        <v>1796918</v>
      </c>
      <c r="D182" s="20">
        <v>987591</v>
      </c>
      <c r="E182" s="21">
        <f t="shared" si="6"/>
        <v>54.96027086377898</v>
      </c>
      <c r="F182" s="20">
        <v>1449472</v>
      </c>
      <c r="G182" s="21">
        <f t="shared" si="8"/>
        <v>146.76844969223089</v>
      </c>
      <c r="H182" s="20">
        <v>474208</v>
      </c>
      <c r="I182" s="21">
        <f t="shared" si="8"/>
        <v>32.71591310490993</v>
      </c>
      <c r="J182" s="20">
        <v>708109</v>
      </c>
      <c r="K182" s="21">
        <f t="shared" si="8"/>
        <v>149.32455799986505</v>
      </c>
      <c r="L182" s="102">
        <v>737486</v>
      </c>
      <c r="M182" s="21">
        <f t="shared" si="8"/>
        <v>104.14865507993827</v>
      </c>
      <c r="N182" s="102">
        <v>886577</v>
      </c>
      <c r="O182" s="21">
        <f t="shared" si="9"/>
        <v>120.21611257705231</v>
      </c>
    </row>
    <row r="183" spans="1:15" ht="12" x14ac:dyDescent="0.2">
      <c r="A183" s="68">
        <v>323</v>
      </c>
      <c r="B183" s="69" t="s">
        <v>852</v>
      </c>
      <c r="C183" s="20">
        <v>1652660868</v>
      </c>
      <c r="D183" s="20">
        <v>1450155780</v>
      </c>
      <c r="E183" s="21">
        <f t="shared" si="6"/>
        <v>87.74672457483274</v>
      </c>
      <c r="F183" s="20">
        <v>1551981793</v>
      </c>
      <c r="G183" s="21">
        <f t="shared" si="8"/>
        <v>107.02172927931922</v>
      </c>
      <c r="H183" s="20">
        <v>1651419243</v>
      </c>
      <c r="I183" s="21">
        <f t="shared" si="8"/>
        <v>106.40712735474726</v>
      </c>
      <c r="J183" s="20">
        <v>1636769339</v>
      </c>
      <c r="K183" s="21">
        <f t="shared" si="8"/>
        <v>99.112890075485211</v>
      </c>
      <c r="L183" s="102">
        <v>1803124281</v>
      </c>
      <c r="M183" s="21">
        <f t="shared" si="8"/>
        <v>110.16361548546823</v>
      </c>
      <c r="N183" s="102">
        <v>1741877678</v>
      </c>
      <c r="O183" s="21">
        <f t="shared" si="9"/>
        <v>96.603306624763931</v>
      </c>
    </row>
    <row r="184" spans="1:15" ht="12" x14ac:dyDescent="0.2">
      <c r="A184" s="68">
        <v>3231</v>
      </c>
      <c r="B184" s="69" t="s">
        <v>330</v>
      </c>
      <c r="C184" s="20">
        <v>39604610</v>
      </c>
      <c r="D184" s="20">
        <v>12129861</v>
      </c>
      <c r="E184" s="21">
        <f t="shared" si="6"/>
        <v>30.627396659126298</v>
      </c>
      <c r="F184" s="20">
        <v>10569278</v>
      </c>
      <c r="G184" s="21">
        <f t="shared" si="8"/>
        <v>87.134370294927535</v>
      </c>
      <c r="H184" s="20">
        <v>12016410</v>
      </c>
      <c r="I184" s="21">
        <f t="shared" si="8"/>
        <v>113.69187185728296</v>
      </c>
      <c r="J184" s="20">
        <v>11538306</v>
      </c>
      <c r="K184" s="21">
        <f t="shared" si="8"/>
        <v>96.021240952996777</v>
      </c>
      <c r="L184" s="102">
        <v>12896599</v>
      </c>
      <c r="M184" s="21">
        <f t="shared" si="8"/>
        <v>111.77203135364931</v>
      </c>
      <c r="N184" s="102">
        <v>11944611</v>
      </c>
      <c r="O184" s="21">
        <f t="shared" si="9"/>
        <v>92.618301925957383</v>
      </c>
    </row>
    <row r="185" spans="1:15" ht="12" x14ac:dyDescent="0.2">
      <c r="A185" s="68">
        <v>3232</v>
      </c>
      <c r="B185" s="69" t="s">
        <v>331</v>
      </c>
      <c r="C185" s="20">
        <v>891878460</v>
      </c>
      <c r="D185" s="20">
        <v>839961870</v>
      </c>
      <c r="E185" s="21">
        <f t="shared" si="6"/>
        <v>94.178961335157709</v>
      </c>
      <c r="F185" s="20">
        <v>945012472</v>
      </c>
      <c r="G185" s="21">
        <f t="shared" si="8"/>
        <v>112.50659175755204</v>
      </c>
      <c r="H185" s="20">
        <v>959189402</v>
      </c>
      <c r="I185" s="21">
        <f t="shared" si="8"/>
        <v>101.50018443354469</v>
      </c>
      <c r="J185" s="20">
        <v>898023871</v>
      </c>
      <c r="K185" s="21">
        <f t="shared" si="8"/>
        <v>93.623206128793328</v>
      </c>
      <c r="L185" s="102">
        <v>969685671</v>
      </c>
      <c r="M185" s="21">
        <f t="shared" si="8"/>
        <v>107.97994377590436</v>
      </c>
      <c r="N185" s="102">
        <v>857586741</v>
      </c>
      <c r="O185" s="21">
        <f t="shared" si="9"/>
        <v>88.439663145233794</v>
      </c>
    </row>
    <row r="186" spans="1:15" ht="12" x14ac:dyDescent="0.2">
      <c r="A186" s="68">
        <v>3233</v>
      </c>
      <c r="B186" s="69" t="s">
        <v>332</v>
      </c>
      <c r="C186" s="20">
        <v>25749290</v>
      </c>
      <c r="D186" s="20">
        <v>16006251</v>
      </c>
      <c r="E186" s="21">
        <f t="shared" si="6"/>
        <v>62.161912037186276</v>
      </c>
      <c r="F186" s="20">
        <v>6083989</v>
      </c>
      <c r="G186" s="21">
        <f t="shared" si="8"/>
        <v>38.010081186406488</v>
      </c>
      <c r="H186" s="20">
        <v>14175489</v>
      </c>
      <c r="I186" s="21">
        <f t="shared" si="8"/>
        <v>232.99662441861747</v>
      </c>
      <c r="J186" s="20">
        <v>7436956</v>
      </c>
      <c r="K186" s="21">
        <f t="shared" si="8"/>
        <v>52.463488208413835</v>
      </c>
      <c r="L186" s="102">
        <v>6906097</v>
      </c>
      <c r="M186" s="21">
        <f t="shared" si="8"/>
        <v>92.861877897354788</v>
      </c>
      <c r="N186" s="102">
        <v>8431781</v>
      </c>
      <c r="O186" s="21">
        <f t="shared" si="9"/>
        <v>122.09184145545595</v>
      </c>
    </row>
    <row r="187" spans="1:15" ht="12" x14ac:dyDescent="0.2">
      <c r="A187" s="68">
        <v>3234</v>
      </c>
      <c r="B187" s="69" t="s">
        <v>333</v>
      </c>
      <c r="C187" s="20">
        <v>90020452</v>
      </c>
      <c r="D187" s="20">
        <v>53867103</v>
      </c>
      <c r="E187" s="21">
        <f t="shared" si="6"/>
        <v>59.838738645746858</v>
      </c>
      <c r="F187" s="20">
        <v>47030113</v>
      </c>
      <c r="G187" s="21">
        <f t="shared" si="8"/>
        <v>87.307670880314475</v>
      </c>
      <c r="H187" s="20">
        <v>53801698</v>
      </c>
      <c r="I187" s="21">
        <f t="shared" si="8"/>
        <v>114.39840257241143</v>
      </c>
      <c r="J187" s="20">
        <v>84614042</v>
      </c>
      <c r="K187" s="21">
        <f t="shared" si="8"/>
        <v>157.27020734550049</v>
      </c>
      <c r="L187" s="102">
        <v>96360174</v>
      </c>
      <c r="M187" s="21">
        <f t="shared" si="8"/>
        <v>113.8820126333168</v>
      </c>
      <c r="N187" s="102">
        <v>61602375</v>
      </c>
      <c r="O187" s="21">
        <f t="shared" si="9"/>
        <v>63.929289915977115</v>
      </c>
    </row>
    <row r="188" spans="1:15" ht="12" x14ac:dyDescent="0.2">
      <c r="A188" s="68">
        <v>3235</v>
      </c>
      <c r="B188" s="69" t="s">
        <v>334</v>
      </c>
      <c r="C188" s="20">
        <v>401618946</v>
      </c>
      <c r="D188" s="20">
        <v>394917858</v>
      </c>
      <c r="E188" s="21">
        <f t="shared" si="6"/>
        <v>98.331481104977541</v>
      </c>
      <c r="F188" s="20">
        <v>411378691</v>
      </c>
      <c r="G188" s="21">
        <f t="shared" si="8"/>
        <v>104.16816628231584</v>
      </c>
      <c r="H188" s="20">
        <v>451038552</v>
      </c>
      <c r="I188" s="21">
        <f t="shared" si="8"/>
        <v>109.64071836185603</v>
      </c>
      <c r="J188" s="20">
        <v>471212955</v>
      </c>
      <c r="K188" s="21">
        <f t="shared" si="8"/>
        <v>104.47287774194523</v>
      </c>
      <c r="L188" s="102">
        <v>493649534</v>
      </c>
      <c r="M188" s="21">
        <f t="shared" si="8"/>
        <v>104.7614520700094</v>
      </c>
      <c r="N188" s="102">
        <v>485600321</v>
      </c>
      <c r="O188" s="21">
        <f t="shared" si="9"/>
        <v>98.369447868252209</v>
      </c>
    </row>
    <row r="189" spans="1:15" ht="12" x14ac:dyDescent="0.2">
      <c r="A189" s="68">
        <v>3236</v>
      </c>
      <c r="B189" s="69" t="s">
        <v>335</v>
      </c>
      <c r="C189" s="20">
        <v>14640343</v>
      </c>
      <c r="D189" s="20">
        <v>8874074</v>
      </c>
      <c r="E189" s="21">
        <f t="shared" si="6"/>
        <v>60.613839443515772</v>
      </c>
      <c r="F189" s="20">
        <v>8683310</v>
      </c>
      <c r="G189" s="21">
        <f t="shared" si="8"/>
        <v>97.850322185728899</v>
      </c>
      <c r="H189" s="20">
        <v>10405646</v>
      </c>
      <c r="I189" s="21">
        <f t="shared" si="8"/>
        <v>119.83501683113928</v>
      </c>
      <c r="J189" s="20">
        <v>10081497</v>
      </c>
      <c r="K189" s="21">
        <f t="shared" si="8"/>
        <v>96.884873846371477</v>
      </c>
      <c r="L189" s="102">
        <v>9298351</v>
      </c>
      <c r="M189" s="21">
        <f t="shared" si="8"/>
        <v>92.231848107478484</v>
      </c>
      <c r="N189" s="102">
        <v>7995386</v>
      </c>
      <c r="O189" s="21">
        <f t="shared" si="9"/>
        <v>85.98713900991693</v>
      </c>
    </row>
    <row r="190" spans="1:15" ht="12" x14ac:dyDescent="0.2">
      <c r="A190" s="68">
        <v>3237</v>
      </c>
      <c r="B190" s="69" t="s">
        <v>336</v>
      </c>
      <c r="C190" s="20">
        <v>87517370</v>
      </c>
      <c r="D190" s="20">
        <v>51514586</v>
      </c>
      <c r="E190" s="21">
        <f t="shared" si="6"/>
        <v>58.862127598212787</v>
      </c>
      <c r="F190" s="20">
        <v>49614243</v>
      </c>
      <c r="G190" s="21">
        <f t="shared" si="8"/>
        <v>96.31105838645388</v>
      </c>
      <c r="H190" s="20">
        <v>68618203</v>
      </c>
      <c r="I190" s="21">
        <f t="shared" si="8"/>
        <v>138.30343637410735</v>
      </c>
      <c r="J190" s="20">
        <v>65236143</v>
      </c>
      <c r="K190" s="21">
        <f t="shared" si="8"/>
        <v>95.07119124061002</v>
      </c>
      <c r="L190" s="102">
        <v>63699319</v>
      </c>
      <c r="M190" s="21">
        <f t="shared" si="8"/>
        <v>97.644213883092377</v>
      </c>
      <c r="N190" s="102">
        <v>61137108</v>
      </c>
      <c r="O190" s="21">
        <f t="shared" si="9"/>
        <v>95.977647735920073</v>
      </c>
    </row>
    <row r="191" spans="1:15" ht="12" x14ac:dyDescent="0.2">
      <c r="A191" s="68">
        <v>3238</v>
      </c>
      <c r="B191" s="69" t="s">
        <v>337</v>
      </c>
      <c r="C191" s="20">
        <v>23873280</v>
      </c>
      <c r="D191" s="20">
        <v>16971694</v>
      </c>
      <c r="E191" s="21">
        <f t="shared" si="6"/>
        <v>71.090750831054635</v>
      </c>
      <c r="F191" s="20">
        <v>20469972</v>
      </c>
      <c r="G191" s="21">
        <f t="shared" si="8"/>
        <v>120.61242678544639</v>
      </c>
      <c r="H191" s="20">
        <v>21075507</v>
      </c>
      <c r="I191" s="21">
        <f t="shared" si="8"/>
        <v>102.95816232674866</v>
      </c>
      <c r="J191" s="20">
        <v>23581218</v>
      </c>
      <c r="K191" s="21">
        <f t="shared" si="8"/>
        <v>111.88920864394865</v>
      </c>
      <c r="L191" s="102">
        <v>27483075</v>
      </c>
      <c r="M191" s="21">
        <f t="shared" si="8"/>
        <v>116.54646083166695</v>
      </c>
      <c r="N191" s="102">
        <v>50967472</v>
      </c>
      <c r="O191" s="21">
        <f t="shared" si="9"/>
        <v>185.45039810865413</v>
      </c>
    </row>
    <row r="192" spans="1:15" ht="12" x14ac:dyDescent="0.2">
      <c r="A192" s="68">
        <v>3239</v>
      </c>
      <c r="B192" s="69" t="s">
        <v>338</v>
      </c>
      <c r="C192" s="20">
        <v>77758117</v>
      </c>
      <c r="D192" s="20">
        <v>55912483</v>
      </c>
      <c r="E192" s="21">
        <f t="shared" si="6"/>
        <v>71.905654556938416</v>
      </c>
      <c r="F192" s="20">
        <v>53139725</v>
      </c>
      <c r="G192" s="21">
        <f t="shared" si="8"/>
        <v>95.040896323634911</v>
      </c>
      <c r="H192" s="20">
        <v>61098336</v>
      </c>
      <c r="I192" s="21">
        <f t="shared" si="8"/>
        <v>114.9767636170492</v>
      </c>
      <c r="J192" s="20">
        <v>65044351</v>
      </c>
      <c r="K192" s="21">
        <f t="shared" si="8"/>
        <v>106.45846557916079</v>
      </c>
      <c r="L192" s="102">
        <v>123145461</v>
      </c>
      <c r="M192" s="21">
        <f t="shared" si="8"/>
        <v>189.32537431267477</v>
      </c>
      <c r="N192" s="102">
        <v>196611883</v>
      </c>
      <c r="O192" s="21">
        <f t="shared" si="9"/>
        <v>159.65824595029125</v>
      </c>
    </row>
    <row r="193" spans="1:15" ht="12" x14ac:dyDescent="0.2">
      <c r="A193" s="68">
        <v>324</v>
      </c>
      <c r="B193" s="69" t="s">
        <v>1037</v>
      </c>
      <c r="C193" s="20">
        <v>2565254</v>
      </c>
      <c r="D193" s="20">
        <v>2861677</v>
      </c>
      <c r="E193" s="21">
        <f t="shared" si="6"/>
        <v>111.55530797340147</v>
      </c>
      <c r="F193" s="20">
        <v>2863196</v>
      </c>
      <c r="G193" s="21">
        <f t="shared" si="8"/>
        <v>100.05308076348238</v>
      </c>
      <c r="H193" s="20">
        <v>2843904</v>
      </c>
      <c r="I193" s="21">
        <f t="shared" si="8"/>
        <v>99.326207496797281</v>
      </c>
      <c r="J193" s="20">
        <v>2770816</v>
      </c>
      <c r="K193" s="21">
        <f t="shared" si="8"/>
        <v>97.430011702223425</v>
      </c>
      <c r="L193" s="102">
        <v>1930015</v>
      </c>
      <c r="M193" s="21">
        <f t="shared" si="8"/>
        <v>69.655112428973993</v>
      </c>
      <c r="N193" s="102">
        <v>1918419</v>
      </c>
      <c r="O193" s="21">
        <f t="shared" si="9"/>
        <v>99.399175654075222</v>
      </c>
    </row>
    <row r="194" spans="1:15" ht="12" x14ac:dyDescent="0.2">
      <c r="A194" s="68">
        <v>329</v>
      </c>
      <c r="B194" s="69" t="s">
        <v>1038</v>
      </c>
      <c r="C194" s="20">
        <v>206938641</v>
      </c>
      <c r="D194" s="20">
        <v>46905310</v>
      </c>
      <c r="E194" s="21">
        <f t="shared" si="6"/>
        <v>22.666288796204086</v>
      </c>
      <c r="F194" s="20">
        <v>55158039</v>
      </c>
      <c r="G194" s="21">
        <f t="shared" si="8"/>
        <v>117.59444506389576</v>
      </c>
      <c r="H194" s="20">
        <v>61089841</v>
      </c>
      <c r="I194" s="21">
        <f t="shared" si="8"/>
        <v>110.75419305606569</v>
      </c>
      <c r="J194" s="20">
        <v>70327086</v>
      </c>
      <c r="K194" s="21">
        <f t="shared" si="8"/>
        <v>115.12075469307572</v>
      </c>
      <c r="L194" s="102">
        <v>73126839</v>
      </c>
      <c r="M194" s="21">
        <f t="shared" si="8"/>
        <v>103.98104508410884</v>
      </c>
      <c r="N194" s="102">
        <v>66494399</v>
      </c>
      <c r="O194" s="21">
        <f t="shared" si="9"/>
        <v>90.930224674418099</v>
      </c>
    </row>
    <row r="195" spans="1:15" ht="12" x14ac:dyDescent="0.2">
      <c r="A195" s="68">
        <v>3291</v>
      </c>
      <c r="B195" s="69" t="s">
        <v>339</v>
      </c>
      <c r="C195" s="20">
        <v>45735083</v>
      </c>
      <c r="D195" s="20">
        <v>30067893</v>
      </c>
      <c r="E195" s="21">
        <f t="shared" si="6"/>
        <v>65.743606500069106</v>
      </c>
      <c r="F195" s="20">
        <v>33573620</v>
      </c>
      <c r="G195" s="21">
        <f t="shared" si="8"/>
        <v>111.65937034563747</v>
      </c>
      <c r="H195" s="20">
        <v>30942018</v>
      </c>
      <c r="I195" s="21">
        <f t="shared" si="8"/>
        <v>92.161697189638772</v>
      </c>
      <c r="J195" s="20">
        <v>49655096</v>
      </c>
      <c r="K195" s="21">
        <f t="shared" si="8"/>
        <v>160.47788479730053</v>
      </c>
      <c r="L195" s="102">
        <v>49936468</v>
      </c>
      <c r="M195" s="21">
        <f t="shared" si="8"/>
        <v>100.56665281646018</v>
      </c>
      <c r="N195" s="102">
        <v>49660739</v>
      </c>
      <c r="O195" s="21">
        <f t="shared" si="9"/>
        <v>99.447840403930854</v>
      </c>
    </row>
    <row r="196" spans="1:15" ht="12" x14ac:dyDescent="0.2">
      <c r="A196" s="68">
        <v>3292</v>
      </c>
      <c r="B196" s="69" t="s">
        <v>340</v>
      </c>
      <c r="C196" s="20">
        <v>7338976</v>
      </c>
      <c r="D196" s="20">
        <v>1111636</v>
      </c>
      <c r="E196" s="21">
        <f t="shared" si="6"/>
        <v>15.147017785587527</v>
      </c>
      <c r="F196" s="20">
        <v>1028118</v>
      </c>
      <c r="G196" s="21">
        <f t="shared" si="8"/>
        <v>92.486929174657888</v>
      </c>
      <c r="H196" s="20">
        <v>1256691</v>
      </c>
      <c r="I196" s="21">
        <f t="shared" si="8"/>
        <v>122.23217568411408</v>
      </c>
      <c r="J196" s="20">
        <v>1108798</v>
      </c>
      <c r="K196" s="21">
        <f t="shared" si="8"/>
        <v>88.231554137015394</v>
      </c>
      <c r="L196" s="102">
        <v>1102186</v>
      </c>
      <c r="M196" s="21">
        <f t="shared" si="8"/>
        <v>99.403678578063818</v>
      </c>
      <c r="N196" s="102">
        <v>449098</v>
      </c>
      <c r="O196" s="21">
        <f t="shared" si="9"/>
        <v>40.74611726151484</v>
      </c>
    </row>
    <row r="197" spans="1:15" ht="12" x14ac:dyDescent="0.2">
      <c r="A197" s="68">
        <v>3293</v>
      </c>
      <c r="B197" s="69" t="s">
        <v>341</v>
      </c>
      <c r="C197" s="20">
        <v>2725334</v>
      </c>
      <c r="D197" s="20">
        <v>1886666</v>
      </c>
      <c r="E197" s="21">
        <f t="shared" si="6"/>
        <v>69.226964474812988</v>
      </c>
      <c r="F197" s="20">
        <v>2292923</v>
      </c>
      <c r="G197" s="21">
        <f t="shared" si="8"/>
        <v>121.53306414595906</v>
      </c>
      <c r="H197" s="20">
        <v>2865001</v>
      </c>
      <c r="I197" s="21">
        <f t="shared" si="8"/>
        <v>124.9497257430799</v>
      </c>
      <c r="J197" s="20">
        <v>2766235</v>
      </c>
      <c r="K197" s="21">
        <f t="shared" si="8"/>
        <v>96.552671360324126</v>
      </c>
      <c r="L197" s="102">
        <v>2905773</v>
      </c>
      <c r="M197" s="21">
        <f t="shared" si="8"/>
        <v>105.04432920558087</v>
      </c>
      <c r="N197" s="102">
        <v>1097277</v>
      </c>
      <c r="O197" s="21">
        <f t="shared" si="9"/>
        <v>37.761965576801764</v>
      </c>
    </row>
    <row r="198" spans="1:15" ht="12" x14ac:dyDescent="0.2">
      <c r="A198" s="68">
        <v>3294</v>
      </c>
      <c r="B198" s="69" t="s">
        <v>853</v>
      </c>
      <c r="C198" s="20">
        <v>689526</v>
      </c>
      <c r="D198" s="20">
        <v>850881</v>
      </c>
      <c r="E198" s="21">
        <f t="shared" si="6"/>
        <v>123.40085798069977</v>
      </c>
      <c r="F198" s="20">
        <v>1009742</v>
      </c>
      <c r="G198" s="21">
        <f t="shared" si="8"/>
        <v>118.67017832105782</v>
      </c>
      <c r="H198" s="20">
        <v>949655</v>
      </c>
      <c r="I198" s="21">
        <f t="shared" si="8"/>
        <v>94.049271992251477</v>
      </c>
      <c r="J198" s="20">
        <v>944776</v>
      </c>
      <c r="K198" s="21">
        <f t="shared" si="8"/>
        <v>99.486234474624993</v>
      </c>
      <c r="L198" s="102">
        <v>995943</v>
      </c>
      <c r="M198" s="21">
        <f t="shared" si="8"/>
        <v>105.4157810952014</v>
      </c>
      <c r="N198" s="102">
        <v>923693</v>
      </c>
      <c r="O198" s="21">
        <f t="shared" si="9"/>
        <v>92.745568772510083</v>
      </c>
    </row>
    <row r="199" spans="1:15" ht="12" x14ac:dyDescent="0.2">
      <c r="A199" s="68">
        <v>3295</v>
      </c>
      <c r="B199" s="69" t="s">
        <v>784</v>
      </c>
      <c r="C199" s="20">
        <v>1806945</v>
      </c>
      <c r="D199" s="20">
        <v>5224910</v>
      </c>
      <c r="E199" s="21">
        <f t="shared" si="6"/>
        <v>289.1571132491581</v>
      </c>
      <c r="F199" s="20">
        <v>4518561</v>
      </c>
      <c r="G199" s="21">
        <f t="shared" si="8"/>
        <v>86.48112599068692</v>
      </c>
      <c r="H199" s="20">
        <v>4269968</v>
      </c>
      <c r="I199" s="21">
        <f t="shared" si="8"/>
        <v>94.498403363371651</v>
      </c>
      <c r="J199" s="20">
        <v>3089554</v>
      </c>
      <c r="K199" s="21">
        <f t="shared" si="8"/>
        <v>72.355436855732876</v>
      </c>
      <c r="L199" s="102">
        <v>5216854</v>
      </c>
      <c r="M199" s="21">
        <f t="shared" si="8"/>
        <v>168.854598430712</v>
      </c>
      <c r="N199" s="102">
        <v>2257126</v>
      </c>
      <c r="O199" s="21">
        <f t="shared" si="9"/>
        <v>43.266037347412826</v>
      </c>
    </row>
    <row r="200" spans="1:15" ht="12" x14ac:dyDescent="0.2">
      <c r="A200" s="68">
        <v>3296</v>
      </c>
      <c r="B200" s="69" t="s">
        <v>854</v>
      </c>
      <c r="C200" s="20">
        <v>0</v>
      </c>
      <c r="D200" s="20">
        <v>0</v>
      </c>
      <c r="E200" s="21" t="str">
        <f t="shared" si="6"/>
        <v>-</v>
      </c>
      <c r="F200" s="20">
        <v>0</v>
      </c>
      <c r="G200" s="21" t="str">
        <f t="shared" si="8"/>
        <v>-</v>
      </c>
      <c r="H200" s="20">
        <v>0</v>
      </c>
      <c r="I200" s="21" t="str">
        <f t="shared" si="8"/>
        <v>-</v>
      </c>
      <c r="J200" s="20">
        <v>0</v>
      </c>
      <c r="K200" s="21" t="str">
        <f t="shared" si="8"/>
        <v>-</v>
      </c>
      <c r="L200" s="102">
        <v>0</v>
      </c>
      <c r="M200" s="21" t="str">
        <f t="shared" si="8"/>
        <v>-</v>
      </c>
      <c r="N200" s="102">
        <v>0</v>
      </c>
      <c r="O200" s="21" t="str">
        <f t="shared" si="9"/>
        <v>-</v>
      </c>
    </row>
    <row r="201" spans="1:15" ht="12" x14ac:dyDescent="0.2">
      <c r="A201" s="68">
        <v>3299</v>
      </c>
      <c r="B201" s="69" t="s">
        <v>342</v>
      </c>
      <c r="C201" s="20">
        <v>148642777</v>
      </c>
      <c r="D201" s="20">
        <v>7763324</v>
      </c>
      <c r="E201" s="21">
        <f t="shared" ref="E201:E268" si="10">IF(C201&gt;0,IF(D201/C201&gt;=100, "&gt;&gt;100", D201/C201*100), "-")</f>
        <v>5.2228060836080861</v>
      </c>
      <c r="F201" s="20">
        <v>12735075</v>
      </c>
      <c r="G201" s="21">
        <f t="shared" si="8"/>
        <v>164.04152396576518</v>
      </c>
      <c r="H201" s="20">
        <v>20806508</v>
      </c>
      <c r="I201" s="21">
        <f t="shared" si="8"/>
        <v>163.3795482162453</v>
      </c>
      <c r="J201" s="20">
        <v>12762627</v>
      </c>
      <c r="K201" s="21">
        <f t="shared" si="8"/>
        <v>61.3395914393708</v>
      </c>
      <c r="L201" s="102">
        <v>12969615</v>
      </c>
      <c r="M201" s="21">
        <f t="shared" si="8"/>
        <v>101.6218291108876</v>
      </c>
      <c r="N201" s="102">
        <v>12106466</v>
      </c>
      <c r="O201" s="21">
        <f t="shared" si="9"/>
        <v>93.344837144356248</v>
      </c>
    </row>
    <row r="202" spans="1:15" ht="12" x14ac:dyDescent="0.2">
      <c r="A202" s="66">
        <v>34</v>
      </c>
      <c r="B202" s="67" t="s">
        <v>1039</v>
      </c>
      <c r="C202" s="17">
        <v>128287368</v>
      </c>
      <c r="D202" s="17">
        <v>115731073</v>
      </c>
      <c r="E202" s="18">
        <f t="shared" si="10"/>
        <v>90.212368375972915</v>
      </c>
      <c r="F202" s="17">
        <v>98922310</v>
      </c>
      <c r="G202" s="18">
        <f t="shared" ref="G202:M277" si="11">IF(D202&gt;0,IF(F202/D202&gt;=100, "&gt;&gt;100", F202/D202*100), "-")</f>
        <v>85.476015590039495</v>
      </c>
      <c r="H202" s="17">
        <v>85549035</v>
      </c>
      <c r="I202" s="18">
        <f t="shared" si="11"/>
        <v>86.481032438486324</v>
      </c>
      <c r="J202" s="17">
        <v>108654870</v>
      </c>
      <c r="K202" s="18">
        <f t="shared" si="11"/>
        <v>127.00887859225998</v>
      </c>
      <c r="L202" s="106">
        <v>56549019</v>
      </c>
      <c r="M202" s="18">
        <f t="shared" si="11"/>
        <v>52.044624414901975</v>
      </c>
      <c r="N202" s="106">
        <v>49784066</v>
      </c>
      <c r="O202" s="18">
        <f t="shared" si="9"/>
        <v>88.03701086308854</v>
      </c>
    </row>
    <row r="203" spans="1:15" ht="12" x14ac:dyDescent="0.2">
      <c r="A203" s="68">
        <v>341</v>
      </c>
      <c r="B203" s="69" t="s">
        <v>1040</v>
      </c>
      <c r="C203" s="20">
        <v>0</v>
      </c>
      <c r="D203" s="20">
        <v>0</v>
      </c>
      <c r="E203" s="21" t="str">
        <f t="shared" si="10"/>
        <v>-</v>
      </c>
      <c r="F203" s="20">
        <v>0</v>
      </c>
      <c r="G203" s="21" t="str">
        <f t="shared" si="11"/>
        <v>-</v>
      </c>
      <c r="H203" s="20">
        <v>0</v>
      </c>
      <c r="I203" s="21" t="str">
        <f t="shared" si="11"/>
        <v>-</v>
      </c>
      <c r="J203" s="20">
        <v>0</v>
      </c>
      <c r="K203" s="21" t="str">
        <f t="shared" si="11"/>
        <v>-</v>
      </c>
      <c r="L203" s="102">
        <v>0</v>
      </c>
      <c r="M203" s="21" t="str">
        <f t="shared" si="11"/>
        <v>-</v>
      </c>
      <c r="N203" s="102">
        <v>0</v>
      </c>
      <c r="O203" s="21" t="str">
        <f t="shared" si="9"/>
        <v>-</v>
      </c>
    </row>
    <row r="204" spans="1:15" ht="12" x14ac:dyDescent="0.2">
      <c r="A204" s="68">
        <v>3411</v>
      </c>
      <c r="B204" s="69" t="s">
        <v>343</v>
      </c>
      <c r="C204" s="20">
        <v>0</v>
      </c>
      <c r="D204" s="20">
        <v>0</v>
      </c>
      <c r="E204" s="21" t="str">
        <f t="shared" si="10"/>
        <v>-</v>
      </c>
      <c r="F204" s="20">
        <v>0</v>
      </c>
      <c r="G204" s="21" t="str">
        <f t="shared" si="11"/>
        <v>-</v>
      </c>
      <c r="H204" s="20">
        <v>0</v>
      </c>
      <c r="I204" s="21" t="str">
        <f t="shared" si="11"/>
        <v>-</v>
      </c>
      <c r="J204" s="20">
        <v>0</v>
      </c>
      <c r="K204" s="21" t="str">
        <f t="shared" si="11"/>
        <v>-</v>
      </c>
      <c r="L204" s="102">
        <v>0</v>
      </c>
      <c r="M204" s="21" t="str">
        <f t="shared" si="11"/>
        <v>-</v>
      </c>
      <c r="N204" s="102">
        <v>0</v>
      </c>
      <c r="O204" s="21" t="str">
        <f t="shared" si="9"/>
        <v>-</v>
      </c>
    </row>
    <row r="205" spans="1:15" ht="12" x14ac:dyDescent="0.2">
      <c r="A205" s="68">
        <v>3412</v>
      </c>
      <c r="B205" s="69" t="s">
        <v>344</v>
      </c>
      <c r="C205" s="20">
        <v>0</v>
      </c>
      <c r="D205" s="20">
        <v>0</v>
      </c>
      <c r="E205" s="21" t="str">
        <f t="shared" si="10"/>
        <v>-</v>
      </c>
      <c r="F205" s="20">
        <v>0</v>
      </c>
      <c r="G205" s="21" t="str">
        <f t="shared" si="11"/>
        <v>-</v>
      </c>
      <c r="H205" s="20">
        <v>0</v>
      </c>
      <c r="I205" s="21" t="str">
        <f t="shared" si="11"/>
        <v>-</v>
      </c>
      <c r="J205" s="20">
        <v>0</v>
      </c>
      <c r="K205" s="21" t="str">
        <f t="shared" si="11"/>
        <v>-</v>
      </c>
      <c r="L205" s="102">
        <v>0</v>
      </c>
      <c r="M205" s="21" t="str">
        <f t="shared" si="11"/>
        <v>-</v>
      </c>
      <c r="N205" s="102">
        <v>0</v>
      </c>
      <c r="O205" s="21" t="str">
        <f t="shared" si="9"/>
        <v>-</v>
      </c>
    </row>
    <row r="206" spans="1:15" ht="12" x14ac:dyDescent="0.2">
      <c r="A206" s="68">
        <v>3413</v>
      </c>
      <c r="B206" s="69" t="s">
        <v>345</v>
      </c>
      <c r="C206" s="20">
        <v>0</v>
      </c>
      <c r="D206" s="20">
        <v>0</v>
      </c>
      <c r="E206" s="21" t="str">
        <f t="shared" si="10"/>
        <v>-</v>
      </c>
      <c r="F206" s="20">
        <v>0</v>
      </c>
      <c r="G206" s="21" t="str">
        <f t="shared" si="11"/>
        <v>-</v>
      </c>
      <c r="H206" s="20">
        <v>0</v>
      </c>
      <c r="I206" s="21" t="str">
        <f t="shared" si="11"/>
        <v>-</v>
      </c>
      <c r="J206" s="20">
        <v>0</v>
      </c>
      <c r="K206" s="21" t="str">
        <f t="shared" si="11"/>
        <v>-</v>
      </c>
      <c r="L206" s="102">
        <v>0</v>
      </c>
      <c r="M206" s="21" t="str">
        <f t="shared" si="11"/>
        <v>-</v>
      </c>
      <c r="N206" s="102">
        <v>0</v>
      </c>
      <c r="O206" s="21" t="str">
        <f t="shared" si="9"/>
        <v>-</v>
      </c>
    </row>
    <row r="207" spans="1:15" ht="12" x14ac:dyDescent="0.2">
      <c r="A207" s="68">
        <v>3419</v>
      </c>
      <c r="B207" s="69" t="s">
        <v>346</v>
      </c>
      <c r="C207" s="20">
        <v>0</v>
      </c>
      <c r="D207" s="20">
        <v>0</v>
      </c>
      <c r="E207" s="21" t="str">
        <f t="shared" si="10"/>
        <v>-</v>
      </c>
      <c r="F207" s="20">
        <v>0</v>
      </c>
      <c r="G207" s="21" t="str">
        <f t="shared" si="11"/>
        <v>-</v>
      </c>
      <c r="H207" s="20">
        <v>0</v>
      </c>
      <c r="I207" s="21" t="str">
        <f t="shared" si="11"/>
        <v>-</v>
      </c>
      <c r="J207" s="20">
        <v>0</v>
      </c>
      <c r="K207" s="21" t="str">
        <f t="shared" si="11"/>
        <v>-</v>
      </c>
      <c r="L207" s="102">
        <v>0</v>
      </c>
      <c r="M207" s="21" t="str">
        <f t="shared" si="11"/>
        <v>-</v>
      </c>
      <c r="N207" s="102">
        <v>0</v>
      </c>
      <c r="O207" s="21" t="str">
        <f t="shared" si="9"/>
        <v>-</v>
      </c>
    </row>
    <row r="208" spans="1:15" ht="12" x14ac:dyDescent="0.2">
      <c r="A208" s="68">
        <v>342</v>
      </c>
      <c r="B208" s="69" t="s">
        <v>1041</v>
      </c>
      <c r="C208" s="20">
        <v>90013372</v>
      </c>
      <c r="D208" s="20">
        <v>84926124</v>
      </c>
      <c r="E208" s="21">
        <f t="shared" si="10"/>
        <v>94.348341933018574</v>
      </c>
      <c r="F208" s="20">
        <v>76972501</v>
      </c>
      <c r="G208" s="21">
        <f t="shared" si="11"/>
        <v>90.634656775340417</v>
      </c>
      <c r="H208" s="20">
        <v>72580865</v>
      </c>
      <c r="I208" s="21">
        <f t="shared" si="11"/>
        <v>94.294539032842394</v>
      </c>
      <c r="J208" s="20">
        <v>58066772</v>
      </c>
      <c r="K208" s="21">
        <f t="shared" si="11"/>
        <v>80.002865769097681</v>
      </c>
      <c r="L208" s="102">
        <v>50763305</v>
      </c>
      <c r="M208" s="21">
        <f t="shared" si="11"/>
        <v>87.422295491128736</v>
      </c>
      <c r="N208" s="102">
        <v>44593240</v>
      </c>
      <c r="O208" s="21">
        <f t="shared" ref="O208:O283" si="12">IF(L208&gt;0,IF(N208/L208&gt;=100, "&gt;&gt;100", N208/L208*100), "-")</f>
        <v>87.845422988121044</v>
      </c>
    </row>
    <row r="209" spans="1:15" ht="12" x14ac:dyDescent="0.2">
      <c r="A209" s="68">
        <v>3421</v>
      </c>
      <c r="B209" s="69" t="s">
        <v>785</v>
      </c>
      <c r="C209" s="20">
        <v>0</v>
      </c>
      <c r="D209" s="20">
        <v>0</v>
      </c>
      <c r="E209" s="21" t="str">
        <f t="shared" si="10"/>
        <v>-</v>
      </c>
      <c r="F209" s="20">
        <v>0</v>
      </c>
      <c r="G209" s="21" t="str">
        <f t="shared" si="11"/>
        <v>-</v>
      </c>
      <c r="H209" s="20">
        <v>0</v>
      </c>
      <c r="I209" s="21" t="str">
        <f t="shared" si="11"/>
        <v>-</v>
      </c>
      <c r="J209" s="20">
        <v>0</v>
      </c>
      <c r="K209" s="21" t="str">
        <f t="shared" si="11"/>
        <v>-</v>
      </c>
      <c r="L209" s="102">
        <v>0</v>
      </c>
      <c r="M209" s="21" t="str">
        <f t="shared" si="11"/>
        <v>-</v>
      </c>
      <c r="N209" s="102">
        <v>0</v>
      </c>
      <c r="O209" s="21" t="str">
        <f t="shared" si="12"/>
        <v>-</v>
      </c>
    </row>
    <row r="210" spans="1:15" ht="12" x14ac:dyDescent="0.2">
      <c r="A210" s="68">
        <v>3422</v>
      </c>
      <c r="B210" s="69" t="s">
        <v>786</v>
      </c>
      <c r="C210" s="20">
        <v>0</v>
      </c>
      <c r="D210" s="20">
        <v>0</v>
      </c>
      <c r="E210" s="21" t="str">
        <f t="shared" si="10"/>
        <v>-</v>
      </c>
      <c r="F210" s="20">
        <v>0</v>
      </c>
      <c r="G210" s="21" t="str">
        <f t="shared" si="11"/>
        <v>-</v>
      </c>
      <c r="H210" s="20">
        <v>0</v>
      </c>
      <c r="I210" s="21" t="str">
        <f t="shared" si="11"/>
        <v>-</v>
      </c>
      <c r="J210" s="20">
        <v>0</v>
      </c>
      <c r="K210" s="21" t="str">
        <f t="shared" si="11"/>
        <v>-</v>
      </c>
      <c r="L210" s="102">
        <v>0</v>
      </c>
      <c r="M210" s="21" t="str">
        <f t="shared" si="11"/>
        <v>-</v>
      </c>
      <c r="N210" s="102">
        <v>0</v>
      </c>
      <c r="O210" s="21" t="str">
        <f t="shared" si="12"/>
        <v>-</v>
      </c>
    </row>
    <row r="211" spans="1:15" ht="12" x14ac:dyDescent="0.2">
      <c r="A211" s="68">
        <v>3423</v>
      </c>
      <c r="B211" s="69" t="s">
        <v>787</v>
      </c>
      <c r="C211" s="20">
        <v>90013372</v>
      </c>
      <c r="D211" s="20">
        <v>84926124</v>
      </c>
      <c r="E211" s="21">
        <f t="shared" si="10"/>
        <v>94.348341933018574</v>
      </c>
      <c r="F211" s="20">
        <v>76972501</v>
      </c>
      <c r="G211" s="21">
        <f t="shared" si="11"/>
        <v>90.634656775340417</v>
      </c>
      <c r="H211" s="20">
        <v>72580865</v>
      </c>
      <c r="I211" s="21">
        <f t="shared" si="11"/>
        <v>94.294539032842394</v>
      </c>
      <c r="J211" s="20">
        <v>58066772</v>
      </c>
      <c r="K211" s="21">
        <f t="shared" si="11"/>
        <v>80.002865769097681</v>
      </c>
      <c r="L211" s="102">
        <v>50763305</v>
      </c>
      <c r="M211" s="21">
        <f t="shared" si="11"/>
        <v>87.422295491128736</v>
      </c>
      <c r="N211" s="102">
        <v>44593240</v>
      </c>
      <c r="O211" s="21">
        <f t="shared" si="12"/>
        <v>87.845422988121044</v>
      </c>
    </row>
    <row r="212" spans="1:15" ht="12" x14ac:dyDescent="0.2">
      <c r="A212" s="68">
        <v>3425</v>
      </c>
      <c r="B212" s="69" t="s">
        <v>788</v>
      </c>
      <c r="C212" s="20">
        <v>0</v>
      </c>
      <c r="D212" s="20">
        <v>0</v>
      </c>
      <c r="E212" s="21" t="str">
        <f t="shared" si="10"/>
        <v>-</v>
      </c>
      <c r="F212" s="20">
        <v>0</v>
      </c>
      <c r="G212" s="21" t="str">
        <f t="shared" si="11"/>
        <v>-</v>
      </c>
      <c r="H212" s="20">
        <v>0</v>
      </c>
      <c r="I212" s="21" t="str">
        <f t="shared" si="11"/>
        <v>-</v>
      </c>
      <c r="J212" s="20">
        <v>0</v>
      </c>
      <c r="K212" s="21" t="str">
        <f t="shared" si="11"/>
        <v>-</v>
      </c>
      <c r="L212" s="102">
        <v>0</v>
      </c>
      <c r="M212" s="21" t="str">
        <f t="shared" si="11"/>
        <v>-</v>
      </c>
      <c r="N212" s="102">
        <v>0</v>
      </c>
      <c r="O212" s="21" t="str">
        <f t="shared" si="12"/>
        <v>-</v>
      </c>
    </row>
    <row r="213" spans="1:15" ht="12" x14ac:dyDescent="0.2">
      <c r="A213" s="68">
        <v>3426</v>
      </c>
      <c r="B213" s="69" t="s">
        <v>789</v>
      </c>
      <c r="C213" s="20">
        <v>0</v>
      </c>
      <c r="D213" s="20">
        <v>0</v>
      </c>
      <c r="E213" s="21" t="str">
        <f t="shared" si="10"/>
        <v>-</v>
      </c>
      <c r="F213" s="20">
        <v>0</v>
      </c>
      <c r="G213" s="21" t="str">
        <f t="shared" si="11"/>
        <v>-</v>
      </c>
      <c r="H213" s="20">
        <v>0</v>
      </c>
      <c r="I213" s="21" t="str">
        <f t="shared" si="11"/>
        <v>-</v>
      </c>
      <c r="J213" s="20">
        <v>0</v>
      </c>
      <c r="K213" s="21" t="str">
        <f t="shared" si="11"/>
        <v>-</v>
      </c>
      <c r="L213" s="102">
        <v>0</v>
      </c>
      <c r="M213" s="21" t="str">
        <f t="shared" si="11"/>
        <v>-</v>
      </c>
      <c r="N213" s="102">
        <v>0</v>
      </c>
      <c r="O213" s="21" t="str">
        <f t="shared" si="12"/>
        <v>-</v>
      </c>
    </row>
    <row r="214" spans="1:15" ht="12" x14ac:dyDescent="0.2">
      <c r="A214" s="68">
        <v>3427</v>
      </c>
      <c r="B214" s="69" t="s">
        <v>790</v>
      </c>
      <c r="C214" s="20">
        <v>0</v>
      </c>
      <c r="D214" s="20">
        <v>0</v>
      </c>
      <c r="E214" s="21" t="str">
        <f t="shared" si="10"/>
        <v>-</v>
      </c>
      <c r="F214" s="20">
        <v>0</v>
      </c>
      <c r="G214" s="21" t="str">
        <f t="shared" si="11"/>
        <v>-</v>
      </c>
      <c r="H214" s="20">
        <v>0</v>
      </c>
      <c r="I214" s="21" t="str">
        <f t="shared" si="11"/>
        <v>-</v>
      </c>
      <c r="J214" s="20">
        <v>0</v>
      </c>
      <c r="K214" s="21" t="str">
        <f t="shared" si="11"/>
        <v>-</v>
      </c>
      <c r="L214" s="102">
        <v>0</v>
      </c>
      <c r="M214" s="21" t="str">
        <f t="shared" si="11"/>
        <v>-</v>
      </c>
      <c r="N214" s="102">
        <v>0</v>
      </c>
      <c r="O214" s="21" t="str">
        <f t="shared" si="12"/>
        <v>-</v>
      </c>
    </row>
    <row r="215" spans="1:15" ht="12" x14ac:dyDescent="0.2">
      <c r="A215" s="68">
        <v>3428</v>
      </c>
      <c r="B215" s="69" t="s">
        <v>791</v>
      </c>
      <c r="C215" s="20">
        <v>0</v>
      </c>
      <c r="D215" s="20">
        <v>0</v>
      </c>
      <c r="E215" s="21" t="str">
        <f t="shared" si="10"/>
        <v>-</v>
      </c>
      <c r="F215" s="20">
        <v>0</v>
      </c>
      <c r="G215" s="21" t="str">
        <f t="shared" si="11"/>
        <v>-</v>
      </c>
      <c r="H215" s="20">
        <v>0</v>
      </c>
      <c r="I215" s="21" t="str">
        <f t="shared" si="11"/>
        <v>-</v>
      </c>
      <c r="J215" s="20">
        <v>0</v>
      </c>
      <c r="K215" s="21" t="str">
        <f t="shared" si="11"/>
        <v>-</v>
      </c>
      <c r="L215" s="102">
        <v>0</v>
      </c>
      <c r="M215" s="21" t="str">
        <f t="shared" si="11"/>
        <v>-</v>
      </c>
      <c r="N215" s="102">
        <v>0</v>
      </c>
      <c r="O215" s="21" t="str">
        <f t="shared" si="12"/>
        <v>-</v>
      </c>
    </row>
    <row r="216" spans="1:15" ht="12" x14ac:dyDescent="0.2">
      <c r="A216" s="68">
        <v>343</v>
      </c>
      <c r="B216" s="69" t="s">
        <v>1042</v>
      </c>
      <c r="C216" s="20">
        <v>38273996</v>
      </c>
      <c r="D216" s="20">
        <v>30804949</v>
      </c>
      <c r="E216" s="21">
        <f t="shared" si="10"/>
        <v>80.485322201528163</v>
      </c>
      <c r="F216" s="20">
        <v>21949809</v>
      </c>
      <c r="G216" s="21">
        <f t="shared" si="11"/>
        <v>71.254164387676795</v>
      </c>
      <c r="H216" s="20">
        <v>12968170</v>
      </c>
      <c r="I216" s="21">
        <f t="shared" si="11"/>
        <v>59.081015237991366</v>
      </c>
      <c r="J216" s="20">
        <v>50588098</v>
      </c>
      <c r="K216" s="21">
        <f t="shared" si="11"/>
        <v>390.09434638811797</v>
      </c>
      <c r="L216" s="102">
        <v>5785714</v>
      </c>
      <c r="M216" s="21">
        <f t="shared" si="11"/>
        <v>11.436907550863051</v>
      </c>
      <c r="N216" s="102">
        <v>5190826</v>
      </c>
      <c r="O216" s="21">
        <f t="shared" si="12"/>
        <v>89.717984677431346</v>
      </c>
    </row>
    <row r="217" spans="1:15" ht="12" x14ac:dyDescent="0.2">
      <c r="A217" s="68">
        <v>3431</v>
      </c>
      <c r="B217" s="69" t="s">
        <v>347</v>
      </c>
      <c r="C217" s="20">
        <v>11740189</v>
      </c>
      <c r="D217" s="20">
        <v>9212779</v>
      </c>
      <c r="E217" s="21">
        <f t="shared" si="10"/>
        <v>78.472152364838422</v>
      </c>
      <c r="F217" s="20">
        <v>10141247</v>
      </c>
      <c r="G217" s="21">
        <f t="shared" si="11"/>
        <v>110.07804485486952</v>
      </c>
      <c r="H217" s="20">
        <v>5068080</v>
      </c>
      <c r="I217" s="21">
        <f t="shared" si="11"/>
        <v>49.974919257957133</v>
      </c>
      <c r="J217" s="20">
        <v>47818308</v>
      </c>
      <c r="K217" s="21">
        <f t="shared" si="11"/>
        <v>943.51920253823937</v>
      </c>
      <c r="L217" s="102">
        <v>2427860</v>
      </c>
      <c r="M217" s="21">
        <f t="shared" si="11"/>
        <v>5.0772603664688427</v>
      </c>
      <c r="N217" s="102">
        <v>2576673</v>
      </c>
      <c r="O217" s="21">
        <f t="shared" si="12"/>
        <v>106.12938966826752</v>
      </c>
    </row>
    <row r="218" spans="1:15" ht="12" x14ac:dyDescent="0.2">
      <c r="A218" s="68">
        <v>3432</v>
      </c>
      <c r="B218" s="69" t="s">
        <v>792</v>
      </c>
      <c r="C218" s="20">
        <v>5020426</v>
      </c>
      <c r="D218" s="20">
        <v>4105714</v>
      </c>
      <c r="E218" s="21">
        <f t="shared" si="10"/>
        <v>81.780191561433242</v>
      </c>
      <c r="F218" s="20">
        <v>1677350</v>
      </c>
      <c r="G218" s="21">
        <f t="shared" si="11"/>
        <v>40.854039029508634</v>
      </c>
      <c r="H218" s="20">
        <v>842118</v>
      </c>
      <c r="I218" s="21">
        <f t="shared" si="11"/>
        <v>50.205264256118284</v>
      </c>
      <c r="J218" s="20">
        <v>44703</v>
      </c>
      <c r="K218" s="21">
        <f t="shared" si="11"/>
        <v>5.3084009604354732</v>
      </c>
      <c r="L218" s="102">
        <v>7071</v>
      </c>
      <c r="M218" s="21">
        <f t="shared" si="11"/>
        <v>15.817730353667539</v>
      </c>
      <c r="N218" s="102">
        <v>0</v>
      </c>
      <c r="O218" s="21">
        <f t="shared" si="12"/>
        <v>0</v>
      </c>
    </row>
    <row r="219" spans="1:15" ht="12" x14ac:dyDescent="0.2">
      <c r="A219" s="68">
        <v>3433</v>
      </c>
      <c r="B219" s="69" t="s">
        <v>348</v>
      </c>
      <c r="C219" s="20">
        <v>2444524</v>
      </c>
      <c r="D219" s="20">
        <v>1522993</v>
      </c>
      <c r="E219" s="21">
        <f t="shared" si="10"/>
        <v>62.302231436467792</v>
      </c>
      <c r="F219" s="20">
        <v>7855191</v>
      </c>
      <c r="G219" s="21">
        <f t="shared" si="11"/>
        <v>515.77328326525458</v>
      </c>
      <c r="H219" s="20">
        <v>4056328</v>
      </c>
      <c r="I219" s="21">
        <f t="shared" si="11"/>
        <v>51.638820749234483</v>
      </c>
      <c r="J219" s="20">
        <v>1418105</v>
      </c>
      <c r="K219" s="21">
        <f t="shared" si="11"/>
        <v>34.960313860220374</v>
      </c>
      <c r="L219" s="102">
        <v>1214782</v>
      </c>
      <c r="M219" s="21">
        <f t="shared" si="11"/>
        <v>85.662345171901947</v>
      </c>
      <c r="N219" s="102">
        <v>1798817</v>
      </c>
      <c r="O219" s="21">
        <f t="shared" si="12"/>
        <v>148.07735050404105</v>
      </c>
    </row>
    <row r="220" spans="1:15" ht="12" x14ac:dyDescent="0.2">
      <c r="A220" s="68">
        <v>3434</v>
      </c>
      <c r="B220" s="69" t="s">
        <v>349</v>
      </c>
      <c r="C220" s="20">
        <v>19068857</v>
      </c>
      <c r="D220" s="20">
        <v>15963463</v>
      </c>
      <c r="E220" s="21">
        <f t="shared" si="10"/>
        <v>83.714839332006107</v>
      </c>
      <c r="F220" s="20">
        <v>2276021</v>
      </c>
      <c r="G220" s="21">
        <f t="shared" si="11"/>
        <v>14.257689575250684</v>
      </c>
      <c r="H220" s="20">
        <v>3001644</v>
      </c>
      <c r="I220" s="21">
        <f t="shared" si="11"/>
        <v>131.88120847742618</v>
      </c>
      <c r="J220" s="20">
        <v>1306982</v>
      </c>
      <c r="K220" s="21">
        <f t="shared" si="11"/>
        <v>43.542205538031823</v>
      </c>
      <c r="L220" s="102">
        <v>2136001</v>
      </c>
      <c r="M220" s="21">
        <f t="shared" si="11"/>
        <v>163.43002428495572</v>
      </c>
      <c r="N220" s="102">
        <v>815336</v>
      </c>
      <c r="O220" s="21">
        <f t="shared" si="12"/>
        <v>38.171143178303758</v>
      </c>
    </row>
    <row r="221" spans="1:15" ht="12" x14ac:dyDescent="0.2">
      <c r="A221" s="66">
        <v>35</v>
      </c>
      <c r="B221" s="67" t="s">
        <v>1043</v>
      </c>
      <c r="C221" s="17">
        <v>723873154</v>
      </c>
      <c r="D221" s="17">
        <v>632749598</v>
      </c>
      <c r="E221" s="18">
        <f t="shared" si="10"/>
        <v>87.411667984029151</v>
      </c>
      <c r="F221" s="17">
        <v>650627019</v>
      </c>
      <c r="G221" s="18">
        <f t="shared" si="11"/>
        <v>102.82535477802072</v>
      </c>
      <c r="H221" s="17">
        <v>694526864</v>
      </c>
      <c r="I221" s="18">
        <f t="shared" si="11"/>
        <v>106.7473135480099</v>
      </c>
      <c r="J221" s="17">
        <v>734284319</v>
      </c>
      <c r="K221" s="18">
        <f t="shared" si="11"/>
        <v>105.72439412509176</v>
      </c>
      <c r="L221" s="106">
        <v>836663329</v>
      </c>
      <c r="M221" s="18">
        <f t="shared" si="11"/>
        <v>113.94269322534723</v>
      </c>
      <c r="N221" s="106">
        <v>867173919</v>
      </c>
      <c r="O221" s="18">
        <f t="shared" si="12"/>
        <v>103.64669861131203</v>
      </c>
    </row>
    <row r="222" spans="1:15" ht="12" x14ac:dyDescent="0.2">
      <c r="A222" s="68">
        <v>351</v>
      </c>
      <c r="B222" s="69" t="s">
        <v>1044</v>
      </c>
      <c r="C222" s="20">
        <v>694675807</v>
      </c>
      <c r="D222" s="20">
        <v>600678460</v>
      </c>
      <c r="E222" s="21">
        <f t="shared" si="10"/>
        <v>86.46889008472408</v>
      </c>
      <c r="F222" s="20">
        <v>605271665</v>
      </c>
      <c r="G222" s="21">
        <f t="shared" si="11"/>
        <v>100.76466950388065</v>
      </c>
      <c r="H222" s="20">
        <v>647918562</v>
      </c>
      <c r="I222" s="21">
        <f t="shared" si="11"/>
        <v>107.04591003776791</v>
      </c>
      <c r="J222" s="20">
        <v>698045312</v>
      </c>
      <c r="K222" s="21">
        <f t="shared" si="11"/>
        <v>107.73658186999124</v>
      </c>
      <c r="L222" s="102">
        <v>801265491</v>
      </c>
      <c r="M222" s="21">
        <f t="shared" si="11"/>
        <v>114.78703133243017</v>
      </c>
      <c r="N222" s="102">
        <v>851923415</v>
      </c>
      <c r="O222" s="21">
        <f t="shared" si="12"/>
        <v>106.32223957839213</v>
      </c>
    </row>
    <row r="223" spans="1:15" ht="12" x14ac:dyDescent="0.2">
      <c r="A223" s="68">
        <v>3511</v>
      </c>
      <c r="B223" s="69" t="s">
        <v>793</v>
      </c>
      <c r="C223" s="20">
        <v>0</v>
      </c>
      <c r="D223" s="20">
        <v>0</v>
      </c>
      <c r="E223" s="21" t="str">
        <f t="shared" si="10"/>
        <v>-</v>
      </c>
      <c r="F223" s="20">
        <v>0</v>
      </c>
      <c r="G223" s="21" t="str">
        <f t="shared" si="11"/>
        <v>-</v>
      </c>
      <c r="H223" s="20">
        <v>0</v>
      </c>
      <c r="I223" s="21" t="str">
        <f t="shared" si="11"/>
        <v>-</v>
      </c>
      <c r="J223" s="20">
        <v>0</v>
      </c>
      <c r="K223" s="21" t="str">
        <f t="shared" si="11"/>
        <v>-</v>
      </c>
      <c r="L223" s="102">
        <v>0</v>
      </c>
      <c r="M223" s="21" t="str">
        <f t="shared" si="11"/>
        <v>-</v>
      </c>
      <c r="N223" s="102">
        <v>0</v>
      </c>
      <c r="O223" s="21" t="str">
        <f t="shared" si="12"/>
        <v>-</v>
      </c>
    </row>
    <row r="224" spans="1:15" ht="12" x14ac:dyDescent="0.2">
      <c r="A224" s="68">
        <v>3512</v>
      </c>
      <c r="B224" s="69" t="s">
        <v>350</v>
      </c>
      <c r="C224" s="20">
        <v>694675807</v>
      </c>
      <c r="D224" s="20">
        <v>600678460</v>
      </c>
      <c r="E224" s="21">
        <f t="shared" si="10"/>
        <v>86.46889008472408</v>
      </c>
      <c r="F224" s="20">
        <v>605271665</v>
      </c>
      <c r="G224" s="21">
        <f t="shared" si="11"/>
        <v>100.76466950388065</v>
      </c>
      <c r="H224" s="20">
        <v>647918562</v>
      </c>
      <c r="I224" s="21">
        <f t="shared" si="11"/>
        <v>107.04591003776791</v>
      </c>
      <c r="J224" s="20">
        <v>698045312</v>
      </c>
      <c r="K224" s="21">
        <f t="shared" si="11"/>
        <v>107.73658186999124</v>
      </c>
      <c r="L224" s="102">
        <v>801265491</v>
      </c>
      <c r="M224" s="21">
        <f t="shared" si="11"/>
        <v>114.78703133243017</v>
      </c>
      <c r="N224" s="102">
        <v>851923415</v>
      </c>
      <c r="O224" s="21">
        <f t="shared" si="12"/>
        <v>106.32223957839213</v>
      </c>
    </row>
    <row r="225" spans="1:15" ht="12" x14ac:dyDescent="0.2">
      <c r="A225" s="68">
        <v>352</v>
      </c>
      <c r="B225" s="69" t="s">
        <v>1045</v>
      </c>
      <c r="C225" s="20">
        <v>29197347</v>
      </c>
      <c r="D225" s="20">
        <v>32071138</v>
      </c>
      <c r="E225" s="21">
        <f t="shared" si="10"/>
        <v>109.8426442649053</v>
      </c>
      <c r="F225" s="20">
        <v>45355354</v>
      </c>
      <c r="G225" s="21">
        <f t="shared" si="11"/>
        <v>141.42109332072971</v>
      </c>
      <c r="H225" s="20">
        <v>46608302</v>
      </c>
      <c r="I225" s="21">
        <f t="shared" si="11"/>
        <v>102.76251399118172</v>
      </c>
      <c r="J225" s="20">
        <v>36239007</v>
      </c>
      <c r="K225" s="21">
        <f t="shared" si="11"/>
        <v>77.752257526995933</v>
      </c>
      <c r="L225" s="102">
        <v>35397838</v>
      </c>
      <c r="M225" s="21">
        <f t="shared" si="11"/>
        <v>97.678829886260417</v>
      </c>
      <c r="N225" s="102">
        <v>15250504</v>
      </c>
      <c r="O225" s="21">
        <f t="shared" si="12"/>
        <v>43.083151010522172</v>
      </c>
    </row>
    <row r="226" spans="1:15" ht="12" x14ac:dyDescent="0.2">
      <c r="A226" s="68">
        <v>3521</v>
      </c>
      <c r="B226" s="69" t="s">
        <v>794</v>
      </c>
      <c r="C226" s="20">
        <v>0</v>
      </c>
      <c r="D226" s="20">
        <v>0</v>
      </c>
      <c r="E226" s="21" t="str">
        <f t="shared" si="10"/>
        <v>-</v>
      </c>
      <c r="F226" s="20">
        <v>0</v>
      </c>
      <c r="G226" s="21" t="str">
        <f t="shared" si="11"/>
        <v>-</v>
      </c>
      <c r="H226" s="20">
        <v>0</v>
      </c>
      <c r="I226" s="21" t="str">
        <f t="shared" si="11"/>
        <v>-</v>
      </c>
      <c r="J226" s="20">
        <v>0</v>
      </c>
      <c r="K226" s="21" t="str">
        <f t="shared" si="11"/>
        <v>-</v>
      </c>
      <c r="L226" s="102">
        <v>0</v>
      </c>
      <c r="M226" s="21" t="str">
        <f t="shared" si="11"/>
        <v>-</v>
      </c>
      <c r="N226" s="102">
        <v>0</v>
      </c>
      <c r="O226" s="21" t="str">
        <f t="shared" si="12"/>
        <v>-</v>
      </c>
    </row>
    <row r="227" spans="1:15" ht="12" x14ac:dyDescent="0.2">
      <c r="A227" s="68">
        <v>3522</v>
      </c>
      <c r="B227" s="69" t="s">
        <v>1046</v>
      </c>
      <c r="C227" s="20">
        <v>16722076</v>
      </c>
      <c r="D227" s="20">
        <v>19328162</v>
      </c>
      <c r="E227" s="21">
        <f t="shared" si="10"/>
        <v>115.58470371740925</v>
      </c>
      <c r="F227" s="20">
        <v>31501174</v>
      </c>
      <c r="G227" s="21">
        <f t="shared" si="11"/>
        <v>162.9807014241706</v>
      </c>
      <c r="H227" s="20">
        <v>26884284</v>
      </c>
      <c r="I227" s="21">
        <f t="shared" si="11"/>
        <v>85.343752585221111</v>
      </c>
      <c r="J227" s="20">
        <v>20277239</v>
      </c>
      <c r="K227" s="21">
        <f t="shared" si="11"/>
        <v>75.424136272329207</v>
      </c>
      <c r="L227" s="102">
        <v>19486078</v>
      </c>
      <c r="M227" s="21">
        <f t="shared" si="11"/>
        <v>96.098280441434852</v>
      </c>
      <c r="N227" s="102">
        <v>11771607</v>
      </c>
      <c r="O227" s="21">
        <f t="shared" si="12"/>
        <v>60.410345273174002</v>
      </c>
    </row>
    <row r="228" spans="1:15" ht="12" x14ac:dyDescent="0.2">
      <c r="A228" s="68">
        <v>3523</v>
      </c>
      <c r="B228" s="69" t="s">
        <v>795</v>
      </c>
      <c r="C228" s="20">
        <v>12475271</v>
      </c>
      <c r="D228" s="20">
        <v>12742976</v>
      </c>
      <c r="E228" s="21">
        <f t="shared" si="10"/>
        <v>102.14588524770323</v>
      </c>
      <c r="F228" s="20">
        <v>13854180</v>
      </c>
      <c r="G228" s="21">
        <f t="shared" si="11"/>
        <v>108.72012942659548</v>
      </c>
      <c r="H228" s="20">
        <v>19724018</v>
      </c>
      <c r="I228" s="21">
        <f t="shared" si="11"/>
        <v>142.36871471281592</v>
      </c>
      <c r="J228" s="20">
        <v>15961768</v>
      </c>
      <c r="K228" s="21">
        <f t="shared" si="11"/>
        <v>80.925539613683171</v>
      </c>
      <c r="L228" s="102">
        <v>15911760</v>
      </c>
      <c r="M228" s="21">
        <f t="shared" si="11"/>
        <v>99.686701372930614</v>
      </c>
      <c r="N228" s="102">
        <v>3478897</v>
      </c>
      <c r="O228" s="21">
        <f t="shared" si="12"/>
        <v>21.863684469851229</v>
      </c>
    </row>
    <row r="229" spans="1:15" ht="12" x14ac:dyDescent="0.2">
      <c r="A229" s="68">
        <v>353</v>
      </c>
      <c r="B229" s="69" t="s">
        <v>1047</v>
      </c>
      <c r="C229" s="20"/>
      <c r="D229" s="20"/>
      <c r="E229" s="21"/>
      <c r="F229" s="20"/>
      <c r="G229" s="21"/>
      <c r="H229" s="20">
        <v>0</v>
      </c>
      <c r="I229" s="21"/>
      <c r="J229" s="20">
        <v>0</v>
      </c>
      <c r="K229" s="21"/>
      <c r="L229" s="102">
        <v>0</v>
      </c>
      <c r="M229" s="21"/>
      <c r="N229" s="102">
        <v>0</v>
      </c>
      <c r="O229" s="21"/>
    </row>
    <row r="230" spans="1:15" ht="12" x14ac:dyDescent="0.2">
      <c r="A230" s="66">
        <v>36</v>
      </c>
      <c r="B230" s="67" t="s">
        <v>1048</v>
      </c>
      <c r="C230" s="17">
        <v>55499347</v>
      </c>
      <c r="D230" s="17">
        <v>1967457417</v>
      </c>
      <c r="E230" s="18">
        <f t="shared" si="10"/>
        <v>3545.0100286765532</v>
      </c>
      <c r="F230" s="17">
        <v>2018392784</v>
      </c>
      <c r="G230" s="18">
        <f t="shared" si="11"/>
        <v>102.58889298237858</v>
      </c>
      <c r="H230" s="17">
        <v>2056572260</v>
      </c>
      <c r="I230" s="18">
        <f t="shared" si="11"/>
        <v>101.89157810623644</v>
      </c>
      <c r="J230" s="17">
        <v>2169955544</v>
      </c>
      <c r="K230" s="18">
        <f t="shared" si="11"/>
        <v>105.51321663747424</v>
      </c>
      <c r="L230" s="106">
        <v>2141513329</v>
      </c>
      <c r="M230" s="18">
        <f t="shared" si="11"/>
        <v>98.689271995518808</v>
      </c>
      <c r="N230" s="106">
        <v>2336375286</v>
      </c>
      <c r="O230" s="18">
        <f t="shared" ref="O230:O305" si="13">IF(L230&gt;0,IF(N230/L230&gt;=100, "&gt;&gt;100", N230/L230*100), "-")</f>
        <v>109.09926426145535</v>
      </c>
    </row>
    <row r="231" spans="1:15" ht="12" x14ac:dyDescent="0.2">
      <c r="A231" s="68">
        <v>361</v>
      </c>
      <c r="B231" s="69" t="s">
        <v>855</v>
      </c>
      <c r="C231" s="20">
        <v>84700</v>
      </c>
      <c r="D231" s="20">
        <v>0</v>
      </c>
      <c r="E231" s="21">
        <f t="shared" si="10"/>
        <v>0</v>
      </c>
      <c r="F231" s="20">
        <v>84560</v>
      </c>
      <c r="G231" s="21" t="str">
        <f t="shared" si="11"/>
        <v>-</v>
      </c>
      <c r="H231" s="20">
        <v>0</v>
      </c>
      <c r="I231" s="21">
        <f t="shared" si="11"/>
        <v>0</v>
      </c>
      <c r="J231" s="20">
        <v>0</v>
      </c>
      <c r="K231" s="21" t="str">
        <f t="shared" si="11"/>
        <v>-</v>
      </c>
      <c r="L231" s="102">
        <v>0</v>
      </c>
      <c r="M231" s="21" t="str">
        <f t="shared" si="11"/>
        <v>-</v>
      </c>
      <c r="N231" s="102">
        <v>0</v>
      </c>
      <c r="O231" s="21" t="str">
        <f t="shared" si="13"/>
        <v>-</v>
      </c>
    </row>
    <row r="232" spans="1:15" ht="12" x14ac:dyDescent="0.2">
      <c r="A232" s="68">
        <v>3611</v>
      </c>
      <c r="B232" s="69" t="s">
        <v>351</v>
      </c>
      <c r="C232" s="20">
        <v>84700</v>
      </c>
      <c r="D232" s="20">
        <v>0</v>
      </c>
      <c r="E232" s="21">
        <f t="shared" si="10"/>
        <v>0</v>
      </c>
      <c r="F232" s="20">
        <v>84560</v>
      </c>
      <c r="G232" s="21" t="str">
        <f t="shared" si="11"/>
        <v>-</v>
      </c>
      <c r="H232" s="20">
        <v>0</v>
      </c>
      <c r="I232" s="21">
        <f t="shared" si="11"/>
        <v>0</v>
      </c>
      <c r="J232" s="20">
        <v>0</v>
      </c>
      <c r="K232" s="21" t="str">
        <f t="shared" si="11"/>
        <v>-</v>
      </c>
      <c r="L232" s="102">
        <v>0</v>
      </c>
      <c r="M232" s="21" t="str">
        <f t="shared" si="11"/>
        <v>-</v>
      </c>
      <c r="N232" s="102">
        <v>0</v>
      </c>
      <c r="O232" s="21" t="str">
        <f t="shared" si="13"/>
        <v>-</v>
      </c>
    </row>
    <row r="233" spans="1:15" ht="12" x14ac:dyDescent="0.2">
      <c r="A233" s="68">
        <v>3612</v>
      </c>
      <c r="B233" s="69" t="s">
        <v>352</v>
      </c>
      <c r="C233" s="20">
        <v>0</v>
      </c>
      <c r="D233" s="20">
        <v>0</v>
      </c>
      <c r="E233" s="21" t="str">
        <f t="shared" si="10"/>
        <v>-</v>
      </c>
      <c r="F233" s="20">
        <v>0</v>
      </c>
      <c r="G233" s="21" t="str">
        <f t="shared" si="11"/>
        <v>-</v>
      </c>
      <c r="H233" s="20">
        <v>0</v>
      </c>
      <c r="I233" s="21" t="str">
        <f t="shared" si="11"/>
        <v>-</v>
      </c>
      <c r="J233" s="20">
        <v>0</v>
      </c>
      <c r="K233" s="21" t="str">
        <f t="shared" si="11"/>
        <v>-</v>
      </c>
      <c r="L233" s="102">
        <v>0</v>
      </c>
      <c r="M233" s="21" t="str">
        <f t="shared" si="11"/>
        <v>-</v>
      </c>
      <c r="N233" s="102">
        <v>0</v>
      </c>
      <c r="O233" s="21" t="str">
        <f t="shared" si="13"/>
        <v>-</v>
      </c>
    </row>
    <row r="234" spans="1:15" ht="12" x14ac:dyDescent="0.2">
      <c r="A234" s="68">
        <v>362</v>
      </c>
      <c r="B234" s="69" t="s">
        <v>856</v>
      </c>
      <c r="C234" s="20">
        <v>192634</v>
      </c>
      <c r="D234" s="20">
        <v>32917</v>
      </c>
      <c r="E234" s="21">
        <f t="shared" si="10"/>
        <v>17.087845344020266</v>
      </c>
      <c r="F234" s="20">
        <v>0</v>
      </c>
      <c r="G234" s="21">
        <f t="shared" si="11"/>
        <v>0</v>
      </c>
      <c r="H234" s="20">
        <v>0</v>
      </c>
      <c r="I234" s="21" t="str">
        <f t="shared" si="11"/>
        <v>-</v>
      </c>
      <c r="J234" s="20">
        <v>39477</v>
      </c>
      <c r="K234" s="21" t="str">
        <f t="shared" si="11"/>
        <v>-</v>
      </c>
      <c r="L234" s="102">
        <v>0</v>
      </c>
      <c r="M234" s="21">
        <f t="shared" si="11"/>
        <v>0</v>
      </c>
      <c r="N234" s="102">
        <v>0</v>
      </c>
      <c r="O234" s="21" t="str">
        <f t="shared" si="13"/>
        <v>-</v>
      </c>
    </row>
    <row r="235" spans="1:15" ht="12" x14ac:dyDescent="0.2">
      <c r="A235" s="68">
        <v>3621</v>
      </c>
      <c r="B235" s="69" t="s">
        <v>796</v>
      </c>
      <c r="C235" s="20">
        <v>192634</v>
      </c>
      <c r="D235" s="20">
        <v>32917</v>
      </c>
      <c r="E235" s="21">
        <f t="shared" si="10"/>
        <v>17.087845344020266</v>
      </c>
      <c r="F235" s="20">
        <v>0</v>
      </c>
      <c r="G235" s="21">
        <f t="shared" si="11"/>
        <v>0</v>
      </c>
      <c r="H235" s="20">
        <v>0</v>
      </c>
      <c r="I235" s="21" t="str">
        <f t="shared" si="11"/>
        <v>-</v>
      </c>
      <c r="J235" s="20">
        <v>39477</v>
      </c>
      <c r="K235" s="21" t="str">
        <f t="shared" si="11"/>
        <v>-</v>
      </c>
      <c r="L235" s="102">
        <v>0</v>
      </c>
      <c r="M235" s="21">
        <f t="shared" si="11"/>
        <v>0</v>
      </c>
      <c r="N235" s="102">
        <v>0</v>
      </c>
      <c r="O235" s="21" t="str">
        <f t="shared" si="13"/>
        <v>-</v>
      </c>
    </row>
    <row r="236" spans="1:15" ht="12" x14ac:dyDescent="0.2">
      <c r="A236" s="68">
        <v>3622</v>
      </c>
      <c r="B236" s="69" t="s">
        <v>797</v>
      </c>
      <c r="C236" s="20">
        <v>0</v>
      </c>
      <c r="D236" s="20">
        <v>0</v>
      </c>
      <c r="E236" s="21" t="str">
        <f t="shared" si="10"/>
        <v>-</v>
      </c>
      <c r="F236" s="20">
        <v>0</v>
      </c>
      <c r="G236" s="21" t="str">
        <f t="shared" si="11"/>
        <v>-</v>
      </c>
      <c r="H236" s="20">
        <v>0</v>
      </c>
      <c r="I236" s="21" t="str">
        <f t="shared" si="11"/>
        <v>-</v>
      </c>
      <c r="J236" s="20">
        <v>0</v>
      </c>
      <c r="K236" s="21" t="str">
        <f t="shared" si="11"/>
        <v>-</v>
      </c>
      <c r="L236" s="102">
        <v>0</v>
      </c>
      <c r="M236" s="21" t="str">
        <f t="shared" si="11"/>
        <v>-</v>
      </c>
      <c r="N236" s="102">
        <v>0</v>
      </c>
      <c r="O236" s="21" t="str">
        <f t="shared" si="13"/>
        <v>-</v>
      </c>
    </row>
    <row r="237" spans="1:15" ht="12" x14ac:dyDescent="0.2">
      <c r="A237" s="68">
        <v>363</v>
      </c>
      <c r="B237" s="69" t="s">
        <v>857</v>
      </c>
      <c r="C237" s="20">
        <v>55222013</v>
      </c>
      <c r="D237" s="20">
        <v>48864966</v>
      </c>
      <c r="E237" s="21">
        <f t="shared" si="10"/>
        <v>88.48820125409047</v>
      </c>
      <c r="F237" s="20">
        <v>45263849</v>
      </c>
      <c r="G237" s="21">
        <f t="shared" si="11"/>
        <v>92.630472719453039</v>
      </c>
      <c r="H237" s="20">
        <v>46439404</v>
      </c>
      <c r="I237" s="21">
        <f t="shared" si="11"/>
        <v>102.59711674100009</v>
      </c>
      <c r="J237" s="20">
        <v>48648322</v>
      </c>
      <c r="K237" s="21">
        <f t="shared" si="11"/>
        <v>104.75655975257563</v>
      </c>
      <c r="L237" s="102">
        <v>48586993</v>
      </c>
      <c r="M237" s="21">
        <f t="shared" si="11"/>
        <v>99.873933986870085</v>
      </c>
      <c r="N237" s="102">
        <v>56984108</v>
      </c>
      <c r="O237" s="21">
        <f t="shared" si="13"/>
        <v>117.28263982090846</v>
      </c>
    </row>
    <row r="238" spans="1:15" ht="12" x14ac:dyDescent="0.2">
      <c r="A238" s="68">
        <v>3631</v>
      </c>
      <c r="B238" s="69" t="s">
        <v>798</v>
      </c>
      <c r="C238" s="20">
        <v>45048402</v>
      </c>
      <c r="D238" s="20">
        <v>48864966</v>
      </c>
      <c r="E238" s="21">
        <f t="shared" si="10"/>
        <v>108.47214069879772</v>
      </c>
      <c r="F238" s="20">
        <v>45263849</v>
      </c>
      <c r="G238" s="21">
        <f t="shared" si="11"/>
        <v>92.630472719453039</v>
      </c>
      <c r="H238" s="20">
        <v>46439404</v>
      </c>
      <c r="I238" s="21">
        <f t="shared" si="11"/>
        <v>102.59711674100009</v>
      </c>
      <c r="J238" s="20">
        <v>48498322</v>
      </c>
      <c r="K238" s="21">
        <f t="shared" si="11"/>
        <v>104.43355819122915</v>
      </c>
      <c r="L238" s="102">
        <v>48586993</v>
      </c>
      <c r="M238" s="21">
        <f t="shared" si="11"/>
        <v>100.18283312977303</v>
      </c>
      <c r="N238" s="102">
        <v>48892639</v>
      </c>
      <c r="O238" s="21">
        <f t="shared" si="13"/>
        <v>100.62906959481934</v>
      </c>
    </row>
    <row r="239" spans="1:15" ht="12" x14ac:dyDescent="0.2">
      <c r="A239" s="68">
        <v>3632</v>
      </c>
      <c r="B239" s="69" t="s">
        <v>799</v>
      </c>
      <c r="C239" s="20">
        <v>10173611</v>
      </c>
      <c r="D239" s="20">
        <v>0</v>
      </c>
      <c r="E239" s="21">
        <f t="shared" si="10"/>
        <v>0</v>
      </c>
      <c r="F239" s="20">
        <v>0</v>
      </c>
      <c r="G239" s="21" t="str">
        <f t="shared" si="11"/>
        <v>-</v>
      </c>
      <c r="H239" s="20">
        <v>0</v>
      </c>
      <c r="I239" s="21" t="str">
        <f t="shared" si="11"/>
        <v>-</v>
      </c>
      <c r="J239" s="20">
        <v>150000</v>
      </c>
      <c r="K239" s="21" t="str">
        <f t="shared" si="11"/>
        <v>-</v>
      </c>
      <c r="L239" s="102">
        <v>0</v>
      </c>
      <c r="M239" s="21">
        <f t="shared" si="11"/>
        <v>0</v>
      </c>
      <c r="N239" s="102">
        <v>8091469</v>
      </c>
      <c r="O239" s="21" t="str">
        <f t="shared" si="13"/>
        <v>-</v>
      </c>
    </row>
    <row r="240" spans="1:15" ht="12" x14ac:dyDescent="0.2">
      <c r="A240" s="68">
        <v>366</v>
      </c>
      <c r="B240" s="69" t="s">
        <v>858</v>
      </c>
      <c r="C240" s="20">
        <v>0</v>
      </c>
      <c r="D240" s="20">
        <v>7089878</v>
      </c>
      <c r="E240" s="21" t="str">
        <f t="shared" si="10"/>
        <v>-</v>
      </c>
      <c r="F240" s="20">
        <v>7306419</v>
      </c>
      <c r="G240" s="21">
        <f t="shared" si="11"/>
        <v>103.05422744932989</v>
      </c>
      <c r="H240" s="20">
        <v>7288840</v>
      </c>
      <c r="I240" s="21">
        <f t="shared" si="11"/>
        <v>99.759403341089524</v>
      </c>
      <c r="J240" s="20">
        <v>7546500</v>
      </c>
      <c r="K240" s="21">
        <f t="shared" si="11"/>
        <v>103.53499322251551</v>
      </c>
      <c r="L240" s="102">
        <v>7659300</v>
      </c>
      <c r="M240" s="21">
        <f t="shared" si="11"/>
        <v>101.49473265752336</v>
      </c>
      <c r="N240" s="102">
        <v>7889439</v>
      </c>
      <c r="O240" s="21">
        <f t="shared" si="13"/>
        <v>103.00470016842269</v>
      </c>
    </row>
    <row r="241" spans="1:15" ht="12" x14ac:dyDescent="0.2">
      <c r="A241" s="68">
        <v>3661</v>
      </c>
      <c r="B241" s="69" t="s">
        <v>859</v>
      </c>
      <c r="C241" s="20">
        <v>0</v>
      </c>
      <c r="D241" s="20">
        <v>7089878</v>
      </c>
      <c r="E241" s="21" t="str">
        <f t="shared" si="10"/>
        <v>-</v>
      </c>
      <c r="F241" s="20">
        <v>7106419</v>
      </c>
      <c r="G241" s="21">
        <f t="shared" si="11"/>
        <v>100.23330443767861</v>
      </c>
      <c r="H241" s="20">
        <v>7288840</v>
      </c>
      <c r="I241" s="21">
        <f t="shared" si="11"/>
        <v>102.56698908409425</v>
      </c>
      <c r="J241" s="20">
        <v>7546500</v>
      </c>
      <c r="K241" s="21">
        <f t="shared" si="11"/>
        <v>103.53499322251551</v>
      </c>
      <c r="L241" s="102">
        <v>7659300</v>
      </c>
      <c r="M241" s="21">
        <f t="shared" si="11"/>
        <v>101.49473265752336</v>
      </c>
      <c r="N241" s="102">
        <v>7889439</v>
      </c>
      <c r="O241" s="21">
        <f t="shared" si="13"/>
        <v>103.00470016842269</v>
      </c>
    </row>
    <row r="242" spans="1:15" ht="12" x14ac:dyDescent="0.2">
      <c r="A242" s="68">
        <v>3662</v>
      </c>
      <c r="B242" s="69" t="s">
        <v>860</v>
      </c>
      <c r="C242" s="20">
        <v>0</v>
      </c>
      <c r="D242" s="20">
        <v>0</v>
      </c>
      <c r="E242" s="21" t="str">
        <f t="shared" si="10"/>
        <v>-</v>
      </c>
      <c r="F242" s="20">
        <v>200000</v>
      </c>
      <c r="G242" s="21" t="str">
        <f t="shared" si="11"/>
        <v>-</v>
      </c>
      <c r="H242" s="20">
        <v>0</v>
      </c>
      <c r="I242" s="21">
        <f t="shared" si="11"/>
        <v>0</v>
      </c>
      <c r="J242" s="20">
        <v>0</v>
      </c>
      <c r="K242" s="21" t="str">
        <f t="shared" si="11"/>
        <v>-</v>
      </c>
      <c r="L242" s="102">
        <v>0</v>
      </c>
      <c r="M242" s="21" t="str">
        <f t="shared" si="11"/>
        <v>-</v>
      </c>
      <c r="N242" s="102">
        <v>0</v>
      </c>
      <c r="O242" s="21" t="str">
        <f t="shared" si="13"/>
        <v>-</v>
      </c>
    </row>
    <row r="243" spans="1:15" ht="12" x14ac:dyDescent="0.2">
      <c r="A243" s="68">
        <v>367</v>
      </c>
      <c r="B243" s="69" t="s">
        <v>1049</v>
      </c>
      <c r="C243" s="20">
        <v>0</v>
      </c>
      <c r="D243" s="20">
        <v>1911255294</v>
      </c>
      <c r="E243" s="21" t="str">
        <f t="shared" si="10"/>
        <v>-</v>
      </c>
      <c r="F243" s="20">
        <v>1965732392</v>
      </c>
      <c r="G243" s="21">
        <f t="shared" si="11"/>
        <v>102.85033078370117</v>
      </c>
      <c r="H243" s="20">
        <v>2002844016</v>
      </c>
      <c r="I243" s="21">
        <f t="shared" si="11"/>
        <v>101.88792859857396</v>
      </c>
      <c r="J243" s="20">
        <v>2113721245</v>
      </c>
      <c r="K243" s="21">
        <f t="shared" si="11"/>
        <v>105.5359892290284</v>
      </c>
      <c r="L243" s="102">
        <v>2085240480</v>
      </c>
      <c r="M243" s="21">
        <f t="shared" si="11"/>
        <v>98.652577057293101</v>
      </c>
      <c r="N243" s="102">
        <v>2270930639</v>
      </c>
      <c r="O243" s="21">
        <f t="shared" si="13"/>
        <v>108.90497574649041</v>
      </c>
    </row>
    <row r="244" spans="1:15" ht="12" x14ac:dyDescent="0.2">
      <c r="A244" s="68">
        <v>3672</v>
      </c>
      <c r="B244" s="69" t="s">
        <v>1050</v>
      </c>
      <c r="C244" s="20"/>
      <c r="D244" s="20"/>
      <c r="E244" s="21"/>
      <c r="F244" s="20"/>
      <c r="G244" s="21"/>
      <c r="H244" s="20">
        <v>1925680864</v>
      </c>
      <c r="I244" s="21"/>
      <c r="J244" s="20">
        <v>1994496067</v>
      </c>
      <c r="K244" s="21"/>
      <c r="L244" s="102">
        <v>1942059620</v>
      </c>
      <c r="M244" s="21"/>
      <c r="N244" s="102">
        <v>2091629383</v>
      </c>
      <c r="O244" s="21"/>
    </row>
    <row r="245" spans="1:15" ht="12" x14ac:dyDescent="0.2">
      <c r="A245" s="68">
        <v>3673</v>
      </c>
      <c r="B245" s="69" t="s">
        <v>1051</v>
      </c>
      <c r="C245" s="20"/>
      <c r="D245" s="20"/>
      <c r="E245" s="21"/>
      <c r="F245" s="20"/>
      <c r="G245" s="21"/>
      <c r="H245" s="20">
        <v>77163152</v>
      </c>
      <c r="I245" s="21"/>
      <c r="J245" s="20">
        <v>119225178</v>
      </c>
      <c r="K245" s="21"/>
      <c r="L245" s="102">
        <v>143180860</v>
      </c>
      <c r="M245" s="21"/>
      <c r="N245" s="102">
        <v>179301256</v>
      </c>
      <c r="O245" s="21"/>
    </row>
    <row r="246" spans="1:15" ht="12" x14ac:dyDescent="0.2">
      <c r="A246" s="68">
        <v>3674</v>
      </c>
      <c r="B246" s="69" t="s">
        <v>1052</v>
      </c>
      <c r="C246" s="20"/>
      <c r="D246" s="20"/>
      <c r="E246" s="21"/>
      <c r="F246" s="20"/>
      <c r="G246" s="21"/>
      <c r="H246" s="20">
        <v>0</v>
      </c>
      <c r="I246" s="21"/>
      <c r="J246" s="20">
        <v>0</v>
      </c>
      <c r="K246" s="21"/>
      <c r="L246" s="102">
        <v>0</v>
      </c>
      <c r="M246" s="21"/>
      <c r="N246" s="102">
        <v>0</v>
      </c>
      <c r="O246" s="21"/>
    </row>
    <row r="247" spans="1:15" ht="12" x14ac:dyDescent="0.2">
      <c r="A247" s="68">
        <v>368</v>
      </c>
      <c r="B247" s="69" t="s">
        <v>1053</v>
      </c>
      <c r="C247" s="20">
        <v>0</v>
      </c>
      <c r="D247" s="20">
        <v>214362</v>
      </c>
      <c r="E247" s="21" t="str">
        <f t="shared" si="10"/>
        <v>-</v>
      </c>
      <c r="F247" s="20">
        <v>5564</v>
      </c>
      <c r="G247" s="21">
        <f t="shared" si="11"/>
        <v>2.5956092964238064</v>
      </c>
      <c r="H247" s="20">
        <v>0</v>
      </c>
      <c r="I247" s="21">
        <f t="shared" si="11"/>
        <v>0</v>
      </c>
      <c r="J247" s="20">
        <v>0</v>
      </c>
      <c r="K247" s="21" t="str">
        <f t="shared" si="11"/>
        <v>-</v>
      </c>
      <c r="L247" s="102">
        <v>26556</v>
      </c>
      <c r="M247" s="21" t="str">
        <f t="shared" si="11"/>
        <v>-</v>
      </c>
      <c r="N247" s="102">
        <v>535100</v>
      </c>
      <c r="O247" s="21">
        <f t="shared" ref="O247:O322" si="14">IF(L247&gt;0,IF(N247/L247&gt;=100, "&gt;&gt;100", N247/L247*100), "-")</f>
        <v>2014.9871968669981</v>
      </c>
    </row>
    <row r="248" spans="1:15" ht="12" x14ac:dyDescent="0.2">
      <c r="A248" s="68">
        <v>3681</v>
      </c>
      <c r="B248" s="69" t="s">
        <v>861</v>
      </c>
      <c r="C248" s="20">
        <v>0</v>
      </c>
      <c r="D248" s="20">
        <v>214362</v>
      </c>
      <c r="E248" s="21" t="str">
        <f t="shared" si="10"/>
        <v>-</v>
      </c>
      <c r="F248" s="20">
        <v>5564</v>
      </c>
      <c r="G248" s="21">
        <f t="shared" si="11"/>
        <v>2.5956092964238064</v>
      </c>
      <c r="H248" s="20">
        <v>0</v>
      </c>
      <c r="I248" s="21">
        <f t="shared" si="11"/>
        <v>0</v>
      </c>
      <c r="J248" s="20">
        <v>0</v>
      </c>
      <c r="K248" s="21" t="str">
        <f t="shared" si="11"/>
        <v>-</v>
      </c>
      <c r="L248" s="102">
        <v>26556</v>
      </c>
      <c r="M248" s="21" t="str">
        <f t="shared" si="11"/>
        <v>-</v>
      </c>
      <c r="N248" s="102">
        <v>535100</v>
      </c>
      <c r="O248" s="21">
        <f t="shared" si="14"/>
        <v>2014.9871968669981</v>
      </c>
    </row>
    <row r="249" spans="1:15" ht="12" x14ac:dyDescent="0.2">
      <c r="A249" s="68">
        <v>3682</v>
      </c>
      <c r="B249" s="69" t="s">
        <v>862</v>
      </c>
      <c r="C249" s="20">
        <v>0</v>
      </c>
      <c r="D249" s="20">
        <v>0</v>
      </c>
      <c r="E249" s="21" t="str">
        <f t="shared" si="10"/>
        <v>-</v>
      </c>
      <c r="F249" s="20">
        <v>0</v>
      </c>
      <c r="G249" s="21" t="str">
        <f t="shared" si="11"/>
        <v>-</v>
      </c>
      <c r="H249" s="20">
        <v>0</v>
      </c>
      <c r="I249" s="21" t="str">
        <f t="shared" si="11"/>
        <v>-</v>
      </c>
      <c r="J249" s="20">
        <v>0</v>
      </c>
      <c r="K249" s="21" t="str">
        <f t="shared" si="11"/>
        <v>-</v>
      </c>
      <c r="L249" s="102">
        <v>0</v>
      </c>
      <c r="M249" s="21" t="str">
        <f t="shared" si="11"/>
        <v>-</v>
      </c>
      <c r="N249" s="102">
        <v>0</v>
      </c>
      <c r="O249" s="21" t="str">
        <f t="shared" si="14"/>
        <v>-</v>
      </c>
    </row>
    <row r="250" spans="1:15" ht="12" x14ac:dyDescent="0.2">
      <c r="A250" s="68">
        <v>369</v>
      </c>
      <c r="B250" s="69" t="s">
        <v>1054</v>
      </c>
      <c r="C250" s="20"/>
      <c r="D250" s="20"/>
      <c r="E250" s="21"/>
      <c r="F250" s="20"/>
      <c r="G250" s="21"/>
      <c r="H250" s="20">
        <v>0</v>
      </c>
      <c r="I250" s="21"/>
      <c r="J250" s="20">
        <v>0</v>
      </c>
      <c r="K250" s="21"/>
      <c r="L250" s="102">
        <v>0</v>
      </c>
      <c r="M250" s="21"/>
      <c r="N250" s="102">
        <v>36000</v>
      </c>
      <c r="O250" s="21"/>
    </row>
    <row r="251" spans="1:15" ht="12" x14ac:dyDescent="0.2">
      <c r="A251" s="68">
        <v>3691</v>
      </c>
      <c r="B251" s="69" t="s">
        <v>1010</v>
      </c>
      <c r="C251" s="20"/>
      <c r="D251" s="20"/>
      <c r="E251" s="21"/>
      <c r="F251" s="20"/>
      <c r="G251" s="21"/>
      <c r="H251" s="20">
        <v>0</v>
      </c>
      <c r="I251" s="21"/>
      <c r="J251" s="20">
        <v>0</v>
      </c>
      <c r="K251" s="21"/>
      <c r="L251" s="102">
        <v>0</v>
      </c>
      <c r="M251" s="21"/>
      <c r="N251" s="102">
        <v>0</v>
      </c>
      <c r="O251" s="21"/>
    </row>
    <row r="252" spans="1:15" ht="12" x14ac:dyDescent="0.2">
      <c r="A252" s="68">
        <v>3692</v>
      </c>
      <c r="B252" s="69" t="s">
        <v>1011</v>
      </c>
      <c r="C252" s="20"/>
      <c r="D252" s="20"/>
      <c r="E252" s="21"/>
      <c r="F252" s="20"/>
      <c r="G252" s="21"/>
      <c r="H252" s="20">
        <v>0</v>
      </c>
      <c r="I252" s="21"/>
      <c r="J252" s="20">
        <v>0</v>
      </c>
      <c r="K252" s="21"/>
      <c r="L252" s="102">
        <v>0</v>
      </c>
      <c r="M252" s="21"/>
      <c r="N252" s="102">
        <v>0</v>
      </c>
      <c r="O252" s="21"/>
    </row>
    <row r="253" spans="1:15" ht="12" x14ac:dyDescent="0.2">
      <c r="A253" s="68">
        <v>3693</v>
      </c>
      <c r="B253" s="69" t="s">
        <v>1012</v>
      </c>
      <c r="C253" s="20"/>
      <c r="D253" s="20"/>
      <c r="E253" s="21"/>
      <c r="F253" s="20"/>
      <c r="G253" s="21"/>
      <c r="H253" s="20">
        <v>0</v>
      </c>
      <c r="I253" s="21"/>
      <c r="J253" s="20">
        <v>0</v>
      </c>
      <c r="K253" s="21"/>
      <c r="L253" s="102">
        <v>0</v>
      </c>
      <c r="M253" s="21"/>
      <c r="N253" s="102">
        <v>36000</v>
      </c>
      <c r="O253" s="21"/>
    </row>
    <row r="254" spans="1:15" ht="12" x14ac:dyDescent="0.2">
      <c r="A254" s="68">
        <v>3694</v>
      </c>
      <c r="B254" s="69" t="s">
        <v>1013</v>
      </c>
      <c r="C254" s="20"/>
      <c r="D254" s="20"/>
      <c r="E254" s="21"/>
      <c r="F254" s="20"/>
      <c r="G254" s="21"/>
      <c r="H254" s="20">
        <v>0</v>
      </c>
      <c r="I254" s="21"/>
      <c r="J254" s="20">
        <v>0</v>
      </c>
      <c r="K254" s="21"/>
      <c r="L254" s="102">
        <v>0</v>
      </c>
      <c r="M254" s="21"/>
      <c r="N254" s="102">
        <v>0</v>
      </c>
      <c r="O254" s="21"/>
    </row>
    <row r="255" spans="1:15" ht="12" x14ac:dyDescent="0.2">
      <c r="A255" s="66">
        <v>37</v>
      </c>
      <c r="B255" s="67" t="s">
        <v>1055</v>
      </c>
      <c r="C255" s="17">
        <v>478081764</v>
      </c>
      <c r="D255" s="17">
        <v>377773738</v>
      </c>
      <c r="E255" s="18">
        <f t="shared" si="10"/>
        <v>79.018646274907894</v>
      </c>
      <c r="F255" s="17">
        <v>369538955</v>
      </c>
      <c r="G255" s="18">
        <f t="shared" si="11"/>
        <v>97.820181190043442</v>
      </c>
      <c r="H255" s="17">
        <v>564646301</v>
      </c>
      <c r="I255" s="18">
        <f t="shared" si="11"/>
        <v>152.79750439300776</v>
      </c>
      <c r="J255" s="17">
        <v>637927527</v>
      </c>
      <c r="K255" s="18">
        <f t="shared" si="11"/>
        <v>112.97825308874201</v>
      </c>
      <c r="L255" s="106">
        <v>719023132</v>
      </c>
      <c r="M255" s="18">
        <f t="shared" si="11"/>
        <v>112.71235392229751</v>
      </c>
      <c r="N255" s="106">
        <v>767872775</v>
      </c>
      <c r="O255" s="18">
        <f t="shared" ref="O255:O330" si="15">IF(L255&gt;0,IF(N255/L255&gt;=100, "&gt;&gt;100", N255/L255*100), "-")</f>
        <v>106.79389032507511</v>
      </c>
    </row>
    <row r="256" spans="1:15" ht="12" x14ac:dyDescent="0.2">
      <c r="A256" s="68">
        <v>371</v>
      </c>
      <c r="B256" s="69" t="s">
        <v>1056</v>
      </c>
      <c r="C256" s="20">
        <v>0</v>
      </c>
      <c r="D256" s="20">
        <v>0</v>
      </c>
      <c r="E256" s="21" t="str">
        <f t="shared" si="10"/>
        <v>-</v>
      </c>
      <c r="F256" s="20">
        <v>0</v>
      </c>
      <c r="G256" s="21" t="str">
        <f t="shared" si="11"/>
        <v>-</v>
      </c>
      <c r="H256" s="20">
        <v>0</v>
      </c>
      <c r="I256" s="21" t="str">
        <f t="shared" si="11"/>
        <v>-</v>
      </c>
      <c r="J256" s="20">
        <v>0</v>
      </c>
      <c r="K256" s="21" t="str">
        <f t="shared" si="11"/>
        <v>-</v>
      </c>
      <c r="L256" s="102">
        <v>0</v>
      </c>
      <c r="M256" s="21" t="str">
        <f t="shared" si="11"/>
        <v>-</v>
      </c>
      <c r="N256" s="102">
        <v>0</v>
      </c>
      <c r="O256" s="21" t="str">
        <f t="shared" si="15"/>
        <v>-</v>
      </c>
    </row>
    <row r="257" spans="1:15" ht="12" x14ac:dyDescent="0.2">
      <c r="A257" s="68">
        <v>3711</v>
      </c>
      <c r="B257" s="69" t="s">
        <v>863</v>
      </c>
      <c r="C257" s="20">
        <v>0</v>
      </c>
      <c r="D257" s="20">
        <v>0</v>
      </c>
      <c r="E257" s="21" t="str">
        <f t="shared" si="10"/>
        <v>-</v>
      </c>
      <c r="F257" s="20">
        <v>0</v>
      </c>
      <c r="G257" s="21" t="str">
        <f t="shared" si="11"/>
        <v>-</v>
      </c>
      <c r="H257" s="20">
        <v>0</v>
      </c>
      <c r="I257" s="21" t="str">
        <f t="shared" si="11"/>
        <v>-</v>
      </c>
      <c r="J257" s="20">
        <v>0</v>
      </c>
      <c r="K257" s="21" t="str">
        <f t="shared" si="11"/>
        <v>-</v>
      </c>
      <c r="L257" s="102">
        <v>0</v>
      </c>
      <c r="M257" s="21" t="str">
        <f t="shared" si="11"/>
        <v>-</v>
      </c>
      <c r="N257" s="102">
        <v>0</v>
      </c>
      <c r="O257" s="21" t="str">
        <f t="shared" si="15"/>
        <v>-</v>
      </c>
    </row>
    <row r="258" spans="1:15" ht="12" x14ac:dyDescent="0.2">
      <c r="A258" s="68">
        <v>3712</v>
      </c>
      <c r="B258" s="69" t="s">
        <v>864</v>
      </c>
      <c r="C258" s="20">
        <v>0</v>
      </c>
      <c r="D258" s="20">
        <v>0</v>
      </c>
      <c r="E258" s="21" t="str">
        <f t="shared" si="10"/>
        <v>-</v>
      </c>
      <c r="F258" s="20">
        <v>0</v>
      </c>
      <c r="G258" s="21" t="str">
        <f t="shared" si="11"/>
        <v>-</v>
      </c>
      <c r="H258" s="20">
        <v>0</v>
      </c>
      <c r="I258" s="21" t="str">
        <f t="shared" si="11"/>
        <v>-</v>
      </c>
      <c r="J258" s="20">
        <v>0</v>
      </c>
      <c r="K258" s="21" t="str">
        <f t="shared" si="11"/>
        <v>-</v>
      </c>
      <c r="L258" s="102">
        <v>0</v>
      </c>
      <c r="M258" s="21" t="str">
        <f t="shared" si="11"/>
        <v>-</v>
      </c>
      <c r="N258" s="102">
        <v>0</v>
      </c>
      <c r="O258" s="21" t="str">
        <f t="shared" si="15"/>
        <v>-</v>
      </c>
    </row>
    <row r="259" spans="1:15" ht="12" x14ac:dyDescent="0.2">
      <c r="A259" s="68">
        <v>3713</v>
      </c>
      <c r="B259" s="69" t="s">
        <v>865</v>
      </c>
      <c r="C259" s="20">
        <v>0</v>
      </c>
      <c r="D259" s="20">
        <v>0</v>
      </c>
      <c r="E259" s="21" t="str">
        <f t="shared" si="10"/>
        <v>-</v>
      </c>
      <c r="F259" s="20">
        <v>0</v>
      </c>
      <c r="G259" s="21" t="str">
        <f t="shared" si="11"/>
        <v>-</v>
      </c>
      <c r="H259" s="20">
        <v>0</v>
      </c>
      <c r="I259" s="21" t="str">
        <f t="shared" si="11"/>
        <v>-</v>
      </c>
      <c r="J259" s="20">
        <v>0</v>
      </c>
      <c r="K259" s="21" t="str">
        <f t="shared" si="11"/>
        <v>-</v>
      </c>
      <c r="L259" s="102">
        <v>0</v>
      </c>
      <c r="M259" s="21" t="str">
        <f t="shared" si="11"/>
        <v>-</v>
      </c>
      <c r="N259" s="102">
        <v>0</v>
      </c>
      <c r="O259" s="21" t="str">
        <f t="shared" si="15"/>
        <v>-</v>
      </c>
    </row>
    <row r="260" spans="1:15" ht="12" x14ac:dyDescent="0.2">
      <c r="A260" s="68">
        <v>3714</v>
      </c>
      <c r="B260" s="69" t="s">
        <v>866</v>
      </c>
      <c r="C260" s="20">
        <v>0</v>
      </c>
      <c r="D260" s="20">
        <v>0</v>
      </c>
      <c r="E260" s="21" t="str">
        <f t="shared" si="10"/>
        <v>-</v>
      </c>
      <c r="F260" s="20">
        <v>0</v>
      </c>
      <c r="G260" s="21" t="str">
        <f t="shared" si="11"/>
        <v>-</v>
      </c>
      <c r="H260" s="20">
        <v>0</v>
      </c>
      <c r="I260" s="21" t="str">
        <f t="shared" si="11"/>
        <v>-</v>
      </c>
      <c r="J260" s="20">
        <v>0</v>
      </c>
      <c r="K260" s="21" t="str">
        <f t="shared" si="11"/>
        <v>-</v>
      </c>
      <c r="L260" s="102">
        <v>0</v>
      </c>
      <c r="M260" s="21" t="str">
        <f t="shared" si="11"/>
        <v>-</v>
      </c>
      <c r="N260" s="102">
        <v>0</v>
      </c>
      <c r="O260" s="21" t="str">
        <f t="shared" si="15"/>
        <v>-</v>
      </c>
    </row>
    <row r="261" spans="1:15" ht="12" x14ac:dyDescent="0.2">
      <c r="A261" s="68">
        <v>3715</v>
      </c>
      <c r="B261" s="69" t="s">
        <v>1057</v>
      </c>
      <c r="C261" s="20"/>
      <c r="D261" s="20"/>
      <c r="E261" s="21"/>
      <c r="F261" s="20"/>
      <c r="G261" s="21"/>
      <c r="H261" s="20">
        <v>0</v>
      </c>
      <c r="I261" s="21"/>
      <c r="J261" s="20">
        <v>0</v>
      </c>
      <c r="K261" s="21"/>
      <c r="L261" s="102">
        <v>0</v>
      </c>
      <c r="M261" s="21"/>
      <c r="N261" s="102">
        <v>0</v>
      </c>
      <c r="O261" s="21"/>
    </row>
    <row r="262" spans="1:15" ht="12" x14ac:dyDescent="0.2">
      <c r="A262" s="68">
        <v>372</v>
      </c>
      <c r="B262" s="69" t="s">
        <v>1058</v>
      </c>
      <c r="C262" s="20">
        <v>478081764</v>
      </c>
      <c r="D262" s="20">
        <v>377773738</v>
      </c>
      <c r="E262" s="21">
        <f t="shared" si="10"/>
        <v>79.018646274907894</v>
      </c>
      <c r="F262" s="20">
        <v>369538955</v>
      </c>
      <c r="G262" s="21">
        <f t="shared" si="11"/>
        <v>97.820181190043442</v>
      </c>
      <c r="H262" s="20">
        <v>564646301</v>
      </c>
      <c r="I262" s="21">
        <f t="shared" si="11"/>
        <v>152.79750439300776</v>
      </c>
      <c r="J262" s="20">
        <v>637927527</v>
      </c>
      <c r="K262" s="21">
        <f t="shared" si="11"/>
        <v>112.97825308874201</v>
      </c>
      <c r="L262" s="102">
        <v>719023132</v>
      </c>
      <c r="M262" s="21">
        <f t="shared" si="11"/>
        <v>112.71235392229751</v>
      </c>
      <c r="N262" s="102">
        <v>767872775</v>
      </c>
      <c r="O262" s="21">
        <f t="shared" ref="O262:O337" si="16">IF(L262&gt;0,IF(N262/L262&gt;=100, "&gt;&gt;100", N262/L262*100), "-")</f>
        <v>106.79389032507511</v>
      </c>
    </row>
    <row r="263" spans="1:15" ht="12" x14ac:dyDescent="0.2">
      <c r="A263" s="68">
        <v>3721</v>
      </c>
      <c r="B263" s="69" t="s">
        <v>354</v>
      </c>
      <c r="C263" s="20">
        <v>191491934</v>
      </c>
      <c r="D263" s="20">
        <v>187424364</v>
      </c>
      <c r="E263" s="21">
        <f t="shared" si="10"/>
        <v>97.875853089457024</v>
      </c>
      <c r="F263" s="20">
        <v>215306450</v>
      </c>
      <c r="G263" s="21">
        <f t="shared" si="11"/>
        <v>114.87644690633712</v>
      </c>
      <c r="H263" s="20">
        <v>392522922</v>
      </c>
      <c r="I263" s="21">
        <f t="shared" si="11"/>
        <v>182.30894708449284</v>
      </c>
      <c r="J263" s="20">
        <v>465268570</v>
      </c>
      <c r="K263" s="21">
        <f t="shared" si="11"/>
        <v>118.53284073942565</v>
      </c>
      <c r="L263" s="102">
        <v>547165383</v>
      </c>
      <c r="M263" s="21">
        <f t="shared" si="11"/>
        <v>117.60205143450804</v>
      </c>
      <c r="N263" s="102">
        <v>614401617</v>
      </c>
      <c r="O263" s="21">
        <f t="shared" si="16"/>
        <v>112.28810083550187</v>
      </c>
    </row>
    <row r="264" spans="1:15" ht="12" x14ac:dyDescent="0.2">
      <c r="A264" s="68">
        <v>3722</v>
      </c>
      <c r="B264" s="69" t="s">
        <v>353</v>
      </c>
      <c r="C264" s="20">
        <v>286589830</v>
      </c>
      <c r="D264" s="20">
        <v>190349374</v>
      </c>
      <c r="E264" s="21">
        <f t="shared" si="10"/>
        <v>66.418746959722881</v>
      </c>
      <c r="F264" s="20">
        <v>154232505</v>
      </c>
      <c r="G264" s="21">
        <f t="shared" si="11"/>
        <v>81.026011149372096</v>
      </c>
      <c r="H264" s="20">
        <v>172123379</v>
      </c>
      <c r="I264" s="21">
        <f t="shared" si="11"/>
        <v>111.59993738025587</v>
      </c>
      <c r="J264" s="20">
        <v>172658957</v>
      </c>
      <c r="K264" s="21">
        <f t="shared" si="11"/>
        <v>100.31115935738167</v>
      </c>
      <c r="L264" s="102">
        <v>171857749</v>
      </c>
      <c r="M264" s="21">
        <f t="shared" si="11"/>
        <v>99.53595920308959</v>
      </c>
      <c r="N264" s="102">
        <v>153471158</v>
      </c>
      <c r="O264" s="21">
        <f t="shared" si="16"/>
        <v>89.301273229175138</v>
      </c>
    </row>
    <row r="265" spans="1:15" ht="12" x14ac:dyDescent="0.2">
      <c r="A265" s="68">
        <v>3723</v>
      </c>
      <c r="B265" s="69" t="s">
        <v>1059</v>
      </c>
      <c r="C265" s="20"/>
      <c r="D265" s="20"/>
      <c r="E265" s="21"/>
      <c r="F265" s="20"/>
      <c r="G265" s="21"/>
      <c r="H265" s="20">
        <v>0</v>
      </c>
      <c r="I265" s="21"/>
      <c r="J265" s="20">
        <v>0</v>
      </c>
      <c r="K265" s="21"/>
      <c r="L265" s="102">
        <v>0</v>
      </c>
      <c r="M265" s="21"/>
      <c r="N265" s="102">
        <v>0</v>
      </c>
      <c r="O265" s="21"/>
    </row>
    <row r="266" spans="1:15" ht="12" x14ac:dyDescent="0.2">
      <c r="A266" s="66">
        <v>38</v>
      </c>
      <c r="B266" s="67" t="s">
        <v>1060</v>
      </c>
      <c r="C266" s="17">
        <v>717601263</v>
      </c>
      <c r="D266" s="17">
        <v>679371144</v>
      </c>
      <c r="E266" s="18">
        <f t="shared" si="10"/>
        <v>94.672512302977935</v>
      </c>
      <c r="F266" s="17">
        <v>823817708</v>
      </c>
      <c r="G266" s="18">
        <f t="shared" si="11"/>
        <v>121.26180443130508</v>
      </c>
      <c r="H266" s="17">
        <v>721838846</v>
      </c>
      <c r="I266" s="18">
        <f t="shared" si="11"/>
        <v>87.621185972370469</v>
      </c>
      <c r="J266" s="17">
        <v>755502594</v>
      </c>
      <c r="K266" s="18">
        <f t="shared" si="11"/>
        <v>104.66360991605596</v>
      </c>
      <c r="L266" s="106">
        <v>768335639</v>
      </c>
      <c r="M266" s="18">
        <f t="shared" si="11"/>
        <v>101.69861031608846</v>
      </c>
      <c r="N266" s="106">
        <v>571803643</v>
      </c>
      <c r="O266" s="18">
        <f t="shared" ref="O266:O341" si="17">IF(L266&gt;0,IF(N266/L266&gt;=100, "&gt;&gt;100", N266/L266*100), "-")</f>
        <v>74.421075110378936</v>
      </c>
    </row>
    <row r="267" spans="1:15" ht="12" x14ac:dyDescent="0.2">
      <c r="A267" s="68">
        <v>381</v>
      </c>
      <c r="B267" s="69" t="s">
        <v>1061</v>
      </c>
      <c r="C267" s="20">
        <v>533672019</v>
      </c>
      <c r="D267" s="20">
        <v>380139344</v>
      </c>
      <c r="E267" s="21">
        <f t="shared" si="10"/>
        <v>71.230892845442582</v>
      </c>
      <c r="F267" s="20">
        <v>449535240</v>
      </c>
      <c r="G267" s="21">
        <f t="shared" si="11"/>
        <v>118.25538374159976</v>
      </c>
      <c r="H267" s="20">
        <v>448985937</v>
      </c>
      <c r="I267" s="21">
        <f t="shared" si="11"/>
        <v>99.877806465183909</v>
      </c>
      <c r="J267" s="20">
        <v>448059364</v>
      </c>
      <c r="K267" s="21">
        <f t="shared" si="11"/>
        <v>99.793629839234811</v>
      </c>
      <c r="L267" s="102">
        <v>416299227</v>
      </c>
      <c r="M267" s="21">
        <f t="shared" si="11"/>
        <v>92.911622978601557</v>
      </c>
      <c r="N267" s="102">
        <v>364075113</v>
      </c>
      <c r="O267" s="21">
        <f t="shared" si="17"/>
        <v>87.45514989870496</v>
      </c>
    </row>
    <row r="268" spans="1:15" ht="12" x14ac:dyDescent="0.2">
      <c r="A268" s="68">
        <v>3811</v>
      </c>
      <c r="B268" s="69" t="s">
        <v>355</v>
      </c>
      <c r="C268" s="20">
        <v>533672019</v>
      </c>
      <c r="D268" s="20">
        <v>380139344</v>
      </c>
      <c r="E268" s="21">
        <f t="shared" si="10"/>
        <v>71.230892845442582</v>
      </c>
      <c r="F268" s="20">
        <v>449535240</v>
      </c>
      <c r="G268" s="21">
        <f t="shared" si="11"/>
        <v>118.25538374159976</v>
      </c>
      <c r="H268" s="20">
        <v>448682242</v>
      </c>
      <c r="I268" s="21">
        <f t="shared" si="11"/>
        <v>99.810248913967243</v>
      </c>
      <c r="J268" s="20">
        <v>448059364</v>
      </c>
      <c r="K268" s="21">
        <f t="shared" si="11"/>
        <v>99.86117614166686</v>
      </c>
      <c r="L268" s="102">
        <v>415909674</v>
      </c>
      <c r="M268" s="21">
        <f t="shared" si="11"/>
        <v>92.824680704586285</v>
      </c>
      <c r="N268" s="102">
        <v>359786318</v>
      </c>
      <c r="O268" s="21">
        <f t="shared" si="17"/>
        <v>86.505878677878499</v>
      </c>
    </row>
    <row r="269" spans="1:15" ht="12" x14ac:dyDescent="0.2">
      <c r="A269" s="68">
        <v>3812</v>
      </c>
      <c r="B269" s="69" t="s">
        <v>356</v>
      </c>
      <c r="C269" s="20">
        <v>0</v>
      </c>
      <c r="D269" s="20">
        <v>0</v>
      </c>
      <c r="E269" s="21"/>
      <c r="F269" s="20">
        <v>0</v>
      </c>
      <c r="G269" s="21" t="str">
        <f t="shared" si="11"/>
        <v>-</v>
      </c>
      <c r="H269" s="20">
        <v>0</v>
      </c>
      <c r="I269" s="21" t="str">
        <f t="shared" si="11"/>
        <v>-</v>
      </c>
      <c r="J269" s="20">
        <v>0</v>
      </c>
      <c r="K269" s="21" t="str">
        <f t="shared" si="11"/>
        <v>-</v>
      </c>
      <c r="L269" s="102">
        <v>0</v>
      </c>
      <c r="M269" s="21" t="str">
        <f t="shared" si="11"/>
        <v>-</v>
      </c>
      <c r="N269" s="102">
        <v>109259</v>
      </c>
      <c r="O269" s="21" t="str">
        <f t="shared" si="17"/>
        <v>-</v>
      </c>
    </row>
    <row r="270" spans="1:15" ht="12" x14ac:dyDescent="0.2">
      <c r="A270" s="68">
        <v>3813</v>
      </c>
      <c r="B270" s="69" t="s">
        <v>1062</v>
      </c>
      <c r="C270" s="20"/>
      <c r="D270" s="20"/>
      <c r="E270" s="21"/>
      <c r="F270" s="20"/>
      <c r="G270" s="21"/>
      <c r="H270" s="20">
        <v>303695</v>
      </c>
      <c r="I270" s="21"/>
      <c r="J270" s="20">
        <v>0</v>
      </c>
      <c r="K270" s="21"/>
      <c r="L270" s="102">
        <v>389553</v>
      </c>
      <c r="M270" s="21"/>
      <c r="N270" s="102">
        <v>4179536</v>
      </c>
      <c r="O270" s="21"/>
    </row>
    <row r="271" spans="1:15" ht="12" x14ac:dyDescent="0.2">
      <c r="A271" s="68">
        <v>382</v>
      </c>
      <c r="B271" s="69" t="s">
        <v>1063</v>
      </c>
      <c r="C271" s="20">
        <v>18935826</v>
      </c>
      <c r="D271" s="20">
        <v>21678760</v>
      </c>
      <c r="E271" s="21">
        <f t="shared" ref="E271:E331" si="18">IF(C271&gt;0,IF(D271/C271&gt;=100, "&gt;&gt;100", D271/C271*100), "-")</f>
        <v>114.48542038778768</v>
      </c>
      <c r="F271" s="20">
        <v>32741496</v>
      </c>
      <c r="G271" s="21">
        <f t="shared" si="11"/>
        <v>151.03029878092659</v>
      </c>
      <c r="H271" s="20">
        <v>33514795</v>
      </c>
      <c r="I271" s="21">
        <f t="shared" si="11"/>
        <v>102.36183160354067</v>
      </c>
      <c r="J271" s="20">
        <v>36541508</v>
      </c>
      <c r="K271" s="21">
        <f t="shared" si="11"/>
        <v>109.03097572281138</v>
      </c>
      <c r="L271" s="102">
        <v>35364012</v>
      </c>
      <c r="M271" s="21">
        <f t="shared" si="11"/>
        <v>96.777648037951806</v>
      </c>
      <c r="N271" s="102">
        <v>33210431</v>
      </c>
      <c r="O271" s="21">
        <f t="shared" ref="O271:O346" si="19">IF(L271&gt;0,IF(N271/L271&gt;=100, "&gt;&gt;100", N271/L271*100), "-")</f>
        <v>93.910246948225222</v>
      </c>
    </row>
    <row r="272" spans="1:15" ht="12" x14ac:dyDescent="0.2">
      <c r="A272" s="68">
        <v>3821</v>
      </c>
      <c r="B272" s="69" t="s">
        <v>357</v>
      </c>
      <c r="C272" s="20">
        <v>4438944</v>
      </c>
      <c r="D272" s="20">
        <v>2793440</v>
      </c>
      <c r="E272" s="21">
        <f t="shared" si="18"/>
        <v>62.930282517643832</v>
      </c>
      <c r="F272" s="20">
        <v>9957557</v>
      </c>
      <c r="G272" s="21">
        <f t="shared" si="11"/>
        <v>356.46217566870956</v>
      </c>
      <c r="H272" s="20">
        <v>10729076</v>
      </c>
      <c r="I272" s="21">
        <f t="shared" si="11"/>
        <v>107.74807515538198</v>
      </c>
      <c r="J272" s="20">
        <v>5862819</v>
      </c>
      <c r="K272" s="21">
        <f t="shared" si="11"/>
        <v>54.644211673027577</v>
      </c>
      <c r="L272" s="102">
        <v>6308536</v>
      </c>
      <c r="M272" s="21">
        <f t="shared" si="11"/>
        <v>107.60243493786862</v>
      </c>
      <c r="N272" s="102">
        <v>6240001</v>
      </c>
      <c r="O272" s="21">
        <f t="shared" si="19"/>
        <v>98.913614822836877</v>
      </c>
    </row>
    <row r="273" spans="1:15" ht="12" x14ac:dyDescent="0.2">
      <c r="A273" s="68">
        <v>3822</v>
      </c>
      <c r="B273" s="69" t="s">
        <v>358</v>
      </c>
      <c r="C273" s="20">
        <v>14496882</v>
      </c>
      <c r="D273" s="20">
        <v>18885320</v>
      </c>
      <c r="E273" s="21">
        <f t="shared" si="18"/>
        <v>130.27159909282562</v>
      </c>
      <c r="F273" s="20">
        <v>22783939</v>
      </c>
      <c r="G273" s="21">
        <f t="shared" si="11"/>
        <v>120.64364808221413</v>
      </c>
      <c r="H273" s="20">
        <v>22785719</v>
      </c>
      <c r="I273" s="21">
        <f t="shared" si="11"/>
        <v>100.00781252091659</v>
      </c>
      <c r="J273" s="20">
        <v>30678689</v>
      </c>
      <c r="K273" s="21">
        <f t="shared" si="11"/>
        <v>134.63998656351376</v>
      </c>
      <c r="L273" s="102">
        <v>29055476</v>
      </c>
      <c r="M273" s="21">
        <f t="shared" si="11"/>
        <v>94.708988379522992</v>
      </c>
      <c r="N273" s="102">
        <v>26970430</v>
      </c>
      <c r="O273" s="21">
        <f t="shared" si="19"/>
        <v>92.823913812322331</v>
      </c>
    </row>
    <row r="274" spans="1:15" ht="12" x14ac:dyDescent="0.2">
      <c r="A274" s="68">
        <v>3823</v>
      </c>
      <c r="B274" s="69" t="s">
        <v>1064</v>
      </c>
      <c r="C274" s="20"/>
      <c r="D274" s="20"/>
      <c r="E274" s="21"/>
      <c r="F274" s="20"/>
      <c r="G274" s="21"/>
      <c r="H274" s="20">
        <v>0</v>
      </c>
      <c r="I274" s="21"/>
      <c r="J274" s="20">
        <v>0</v>
      </c>
      <c r="K274" s="21"/>
      <c r="L274" s="102">
        <v>0</v>
      </c>
      <c r="M274" s="21"/>
      <c r="N274" s="102">
        <v>0</v>
      </c>
      <c r="O274" s="21"/>
    </row>
    <row r="275" spans="1:15" ht="12" x14ac:dyDescent="0.2">
      <c r="A275" s="68">
        <v>383</v>
      </c>
      <c r="B275" s="69" t="s">
        <v>1065</v>
      </c>
      <c r="C275" s="20">
        <v>27770609</v>
      </c>
      <c r="D275" s="20">
        <v>39630998</v>
      </c>
      <c r="E275" s="21">
        <f t="shared" si="18"/>
        <v>142.70842241882414</v>
      </c>
      <c r="F275" s="20">
        <v>24974621</v>
      </c>
      <c r="G275" s="21">
        <f t="shared" si="11"/>
        <v>63.017895739087869</v>
      </c>
      <c r="H275" s="20">
        <v>55707579</v>
      </c>
      <c r="I275" s="21">
        <f t="shared" si="11"/>
        <v>223.0567542946898</v>
      </c>
      <c r="J275" s="20">
        <v>25602719</v>
      </c>
      <c r="K275" s="21">
        <f t="shared" si="11"/>
        <v>45.959130623859998</v>
      </c>
      <c r="L275" s="102">
        <v>38162584</v>
      </c>
      <c r="M275" s="21">
        <f t="shared" si="11"/>
        <v>149.0567622915363</v>
      </c>
      <c r="N275" s="102">
        <v>17784934</v>
      </c>
      <c r="O275" s="21">
        <f t="shared" ref="O275:O350" si="20">IF(L275&gt;0,IF(N275/L275&gt;=100, "&gt;&gt;100", N275/L275*100), "-")</f>
        <v>46.603065452800571</v>
      </c>
    </row>
    <row r="276" spans="1:15" ht="12" x14ac:dyDescent="0.2">
      <c r="A276" s="68">
        <v>3831</v>
      </c>
      <c r="B276" s="69" t="s">
        <v>800</v>
      </c>
      <c r="C276" s="20">
        <v>27770609</v>
      </c>
      <c r="D276" s="20">
        <v>39630998</v>
      </c>
      <c r="E276" s="21">
        <f t="shared" si="18"/>
        <v>142.70842241882414</v>
      </c>
      <c r="F276" s="20">
        <v>24974621</v>
      </c>
      <c r="G276" s="21">
        <f t="shared" si="11"/>
        <v>63.017895739087869</v>
      </c>
      <c r="H276" s="20">
        <v>55707579</v>
      </c>
      <c r="I276" s="21">
        <f t="shared" si="11"/>
        <v>223.0567542946898</v>
      </c>
      <c r="J276" s="20">
        <v>25602719</v>
      </c>
      <c r="K276" s="21">
        <f t="shared" si="11"/>
        <v>45.959130623859998</v>
      </c>
      <c r="L276" s="102">
        <v>31684254</v>
      </c>
      <c r="M276" s="21">
        <f t="shared" si="11"/>
        <v>123.75347321509093</v>
      </c>
      <c r="N276" s="102">
        <v>8969026</v>
      </c>
      <c r="O276" s="21">
        <f t="shared" si="20"/>
        <v>28.307518302308775</v>
      </c>
    </row>
    <row r="277" spans="1:15" ht="12" x14ac:dyDescent="0.2">
      <c r="A277" s="68">
        <v>3832</v>
      </c>
      <c r="B277" s="69" t="s">
        <v>359</v>
      </c>
      <c r="C277" s="20">
        <v>0</v>
      </c>
      <c r="D277" s="20">
        <v>0</v>
      </c>
      <c r="E277" s="21" t="str">
        <f t="shared" si="18"/>
        <v>-</v>
      </c>
      <c r="F277" s="20">
        <v>0</v>
      </c>
      <c r="G277" s="21" t="str">
        <f t="shared" si="11"/>
        <v>-</v>
      </c>
      <c r="H277" s="20">
        <v>0</v>
      </c>
      <c r="I277" s="21" t="str">
        <f t="shared" si="11"/>
        <v>-</v>
      </c>
      <c r="J277" s="20">
        <v>0</v>
      </c>
      <c r="K277" s="21" t="str">
        <f t="shared" si="11"/>
        <v>-</v>
      </c>
      <c r="L277" s="102">
        <v>0</v>
      </c>
      <c r="M277" s="21" t="str">
        <f t="shared" si="11"/>
        <v>-</v>
      </c>
      <c r="N277" s="102">
        <v>0</v>
      </c>
      <c r="O277" s="21" t="str">
        <f t="shared" si="20"/>
        <v>-</v>
      </c>
    </row>
    <row r="278" spans="1:15" ht="12" x14ac:dyDescent="0.2">
      <c r="A278" s="68">
        <v>3833</v>
      </c>
      <c r="B278" s="69" t="s">
        <v>801</v>
      </c>
      <c r="C278" s="20">
        <v>0</v>
      </c>
      <c r="D278" s="20">
        <v>0</v>
      </c>
      <c r="E278" s="21" t="str">
        <f t="shared" si="18"/>
        <v>-</v>
      </c>
      <c r="F278" s="20">
        <v>0</v>
      </c>
      <c r="G278" s="21" t="str">
        <f t="shared" ref="G278:M337" si="21">IF(D278&gt;0,IF(F278/D278&gt;=100, "&gt;&gt;100", F278/D278*100), "-")</f>
        <v>-</v>
      </c>
      <c r="H278" s="20">
        <v>0</v>
      </c>
      <c r="I278" s="21" t="str">
        <f t="shared" si="21"/>
        <v>-</v>
      </c>
      <c r="J278" s="20">
        <v>0</v>
      </c>
      <c r="K278" s="21" t="str">
        <f t="shared" si="21"/>
        <v>-</v>
      </c>
      <c r="L278" s="102">
        <v>0</v>
      </c>
      <c r="M278" s="21" t="str">
        <f t="shared" si="21"/>
        <v>-</v>
      </c>
      <c r="N278" s="102">
        <v>0</v>
      </c>
      <c r="O278" s="21" t="str">
        <f t="shared" si="20"/>
        <v>-</v>
      </c>
    </row>
    <row r="279" spans="1:15" ht="12" x14ac:dyDescent="0.2">
      <c r="A279" s="68">
        <v>3834</v>
      </c>
      <c r="B279" s="69" t="s">
        <v>802</v>
      </c>
      <c r="C279" s="20">
        <v>0</v>
      </c>
      <c r="D279" s="20">
        <v>0</v>
      </c>
      <c r="E279" s="21" t="str">
        <f t="shared" si="18"/>
        <v>-</v>
      </c>
      <c r="F279" s="20">
        <v>0</v>
      </c>
      <c r="G279" s="21" t="str">
        <f t="shared" si="21"/>
        <v>-</v>
      </c>
      <c r="H279" s="20">
        <v>0</v>
      </c>
      <c r="I279" s="21" t="str">
        <f t="shared" si="21"/>
        <v>-</v>
      </c>
      <c r="J279" s="20">
        <v>0</v>
      </c>
      <c r="K279" s="21" t="str">
        <f t="shared" si="21"/>
        <v>-</v>
      </c>
      <c r="L279" s="102">
        <v>0</v>
      </c>
      <c r="M279" s="21" t="str">
        <f t="shared" si="21"/>
        <v>-</v>
      </c>
      <c r="N279" s="102">
        <v>0</v>
      </c>
      <c r="O279" s="21" t="str">
        <f t="shared" si="20"/>
        <v>-</v>
      </c>
    </row>
    <row r="280" spans="1:15" ht="12" x14ac:dyDescent="0.2">
      <c r="A280" s="68">
        <v>3835</v>
      </c>
      <c r="B280" s="69" t="s">
        <v>316</v>
      </c>
      <c r="C280" s="20">
        <v>0</v>
      </c>
      <c r="D280" s="20">
        <v>0</v>
      </c>
      <c r="E280" s="21" t="str">
        <f t="shared" si="18"/>
        <v>-</v>
      </c>
      <c r="F280" s="20">
        <v>0</v>
      </c>
      <c r="G280" s="21" t="str">
        <f t="shared" si="21"/>
        <v>-</v>
      </c>
      <c r="H280" s="20">
        <v>0</v>
      </c>
      <c r="I280" s="21" t="str">
        <f t="shared" si="21"/>
        <v>-</v>
      </c>
      <c r="J280" s="20">
        <v>0</v>
      </c>
      <c r="K280" s="21" t="str">
        <f t="shared" si="21"/>
        <v>-</v>
      </c>
      <c r="L280" s="102">
        <v>6478330</v>
      </c>
      <c r="M280" s="21" t="str">
        <f t="shared" si="21"/>
        <v>-</v>
      </c>
      <c r="N280" s="102">
        <v>8815908</v>
      </c>
      <c r="O280" s="21">
        <f t="shared" si="20"/>
        <v>136.08303374480769</v>
      </c>
    </row>
    <row r="281" spans="1:15" ht="12" x14ac:dyDescent="0.2">
      <c r="A281" s="68">
        <v>386</v>
      </c>
      <c r="B281" s="69" t="s">
        <v>1066</v>
      </c>
      <c r="C281" s="20">
        <v>137222809</v>
      </c>
      <c r="D281" s="20">
        <v>237922042</v>
      </c>
      <c r="E281" s="21">
        <f t="shared" si="18"/>
        <v>173.38374264004463</v>
      </c>
      <c r="F281" s="20">
        <v>316554154</v>
      </c>
      <c r="G281" s="21">
        <f t="shared" si="21"/>
        <v>133.04952804667002</v>
      </c>
      <c r="H281" s="20">
        <v>183630535</v>
      </c>
      <c r="I281" s="21">
        <f t="shared" si="21"/>
        <v>58.009200852249755</v>
      </c>
      <c r="J281" s="20">
        <v>245299003</v>
      </c>
      <c r="K281" s="21">
        <f t="shared" si="21"/>
        <v>133.58290493462866</v>
      </c>
      <c r="L281" s="102">
        <v>278509816</v>
      </c>
      <c r="M281" s="21">
        <f t="shared" si="21"/>
        <v>113.53891071461062</v>
      </c>
      <c r="N281" s="102">
        <v>156733165</v>
      </c>
      <c r="O281" s="21">
        <f t="shared" si="20"/>
        <v>56.275634105477991</v>
      </c>
    </row>
    <row r="282" spans="1:15" ht="12" x14ac:dyDescent="0.2">
      <c r="A282" s="68">
        <v>3861</v>
      </c>
      <c r="B282" s="69" t="s">
        <v>803</v>
      </c>
      <c r="C282" s="20">
        <v>137222809</v>
      </c>
      <c r="D282" s="20">
        <v>237922042</v>
      </c>
      <c r="E282" s="21">
        <f t="shared" si="18"/>
        <v>173.38374264004463</v>
      </c>
      <c r="F282" s="20">
        <v>316554154</v>
      </c>
      <c r="G282" s="21">
        <f t="shared" si="21"/>
        <v>133.04952804667002</v>
      </c>
      <c r="H282" s="20">
        <v>183630535</v>
      </c>
      <c r="I282" s="21">
        <f t="shared" si="21"/>
        <v>58.009200852249755</v>
      </c>
      <c r="J282" s="20">
        <v>21601827</v>
      </c>
      <c r="K282" s="21">
        <f t="shared" si="21"/>
        <v>11.763744521029686</v>
      </c>
      <c r="L282" s="102">
        <v>13827136</v>
      </c>
      <c r="M282" s="21">
        <f t="shared" si="21"/>
        <v>64.009104415103408</v>
      </c>
      <c r="N282" s="102">
        <v>16733165</v>
      </c>
      <c r="O282" s="21">
        <f t="shared" si="20"/>
        <v>121.01685410485585</v>
      </c>
    </row>
    <row r="283" spans="1:15" ht="12" x14ac:dyDescent="0.2">
      <c r="A283" s="68">
        <v>3862</v>
      </c>
      <c r="B283" s="69" t="s">
        <v>804</v>
      </c>
      <c r="C283" s="20">
        <v>0</v>
      </c>
      <c r="D283" s="20">
        <v>0</v>
      </c>
      <c r="E283" s="21" t="str">
        <f t="shared" si="18"/>
        <v>-</v>
      </c>
      <c r="F283" s="20">
        <v>0</v>
      </c>
      <c r="G283" s="21" t="str">
        <f t="shared" si="21"/>
        <v>-</v>
      </c>
      <c r="H283" s="20">
        <v>0</v>
      </c>
      <c r="I283" s="21" t="str">
        <f t="shared" si="21"/>
        <v>-</v>
      </c>
      <c r="J283" s="20">
        <v>223697176</v>
      </c>
      <c r="K283" s="21" t="str">
        <f t="shared" si="21"/>
        <v>-</v>
      </c>
      <c r="L283" s="102">
        <v>264682680</v>
      </c>
      <c r="M283" s="21">
        <f t="shared" si="21"/>
        <v>118.32186920410655</v>
      </c>
      <c r="N283" s="102">
        <v>140000000</v>
      </c>
      <c r="O283" s="21">
        <f t="shared" si="20"/>
        <v>52.8935251826829</v>
      </c>
    </row>
    <row r="284" spans="1:15" ht="12" x14ac:dyDescent="0.2">
      <c r="A284" s="68">
        <v>3863</v>
      </c>
      <c r="B284" s="69" t="s">
        <v>805</v>
      </c>
      <c r="C284" s="20">
        <v>0</v>
      </c>
      <c r="D284" s="20">
        <v>0</v>
      </c>
      <c r="E284" s="21" t="str">
        <f t="shared" si="18"/>
        <v>-</v>
      </c>
      <c r="F284" s="20">
        <v>0</v>
      </c>
      <c r="G284" s="21" t="str">
        <f t="shared" si="21"/>
        <v>-</v>
      </c>
      <c r="H284" s="20">
        <v>0</v>
      </c>
      <c r="I284" s="21" t="str">
        <f t="shared" si="21"/>
        <v>-</v>
      </c>
      <c r="J284" s="20">
        <v>0</v>
      </c>
      <c r="K284" s="21" t="str">
        <f t="shared" si="21"/>
        <v>-</v>
      </c>
      <c r="L284" s="102">
        <v>0</v>
      </c>
      <c r="M284" s="21" t="str">
        <f t="shared" si="21"/>
        <v>-</v>
      </c>
      <c r="N284" s="102">
        <v>0</v>
      </c>
      <c r="O284" s="21" t="str">
        <f t="shared" si="20"/>
        <v>-</v>
      </c>
    </row>
    <row r="285" spans="1:15" ht="12" x14ac:dyDescent="0.2">
      <c r="A285" s="68">
        <v>3864</v>
      </c>
      <c r="B285" s="69" t="s">
        <v>1067</v>
      </c>
      <c r="C285" s="20"/>
      <c r="D285" s="20"/>
      <c r="E285" s="21"/>
      <c r="F285" s="20"/>
      <c r="G285" s="21"/>
      <c r="H285" s="20">
        <v>0</v>
      </c>
      <c r="I285" s="21"/>
      <c r="J285" s="20">
        <v>0</v>
      </c>
      <c r="K285" s="21"/>
      <c r="L285" s="102">
        <v>0</v>
      </c>
      <c r="M285" s="21"/>
      <c r="N285" s="102">
        <v>0</v>
      </c>
      <c r="O285" s="21"/>
    </row>
    <row r="286" spans="1:15" ht="12" x14ac:dyDescent="0.2">
      <c r="A286" s="68" t="s">
        <v>1068</v>
      </c>
      <c r="B286" s="69" t="s">
        <v>806</v>
      </c>
      <c r="C286" s="20">
        <v>0</v>
      </c>
      <c r="D286" s="20">
        <v>0</v>
      </c>
      <c r="E286" s="21" t="str">
        <f t="shared" si="18"/>
        <v>-</v>
      </c>
      <c r="F286" s="20">
        <v>0</v>
      </c>
      <c r="G286" s="21" t="str">
        <f t="shared" si="21"/>
        <v>-</v>
      </c>
      <c r="H286" s="20">
        <v>0</v>
      </c>
      <c r="I286" s="21" t="str">
        <f t="shared" si="21"/>
        <v>-</v>
      </c>
      <c r="J286" s="20">
        <v>0</v>
      </c>
      <c r="K286" s="21" t="str">
        <f t="shared" si="21"/>
        <v>-</v>
      </c>
      <c r="L286" s="102">
        <v>0</v>
      </c>
      <c r="M286" s="21" t="str">
        <f t="shared" si="21"/>
        <v>-</v>
      </c>
      <c r="N286" s="102">
        <v>0</v>
      </c>
      <c r="O286" s="21" t="str">
        <f t="shared" ref="O286:O349" si="22">IF(L286&gt;0,IF(N286/L286&gt;=100, "&gt;&gt;100", N286/L286*100), "-")</f>
        <v>-</v>
      </c>
    </row>
    <row r="287" spans="1:15" ht="12" x14ac:dyDescent="0.2">
      <c r="A287" s="68" t="s">
        <v>1068</v>
      </c>
      <c r="B287" s="69" t="s">
        <v>807</v>
      </c>
      <c r="C287" s="20">
        <v>0</v>
      </c>
      <c r="D287" s="20">
        <v>0</v>
      </c>
      <c r="E287" s="21" t="str">
        <f t="shared" si="18"/>
        <v>-</v>
      </c>
      <c r="F287" s="20">
        <v>0</v>
      </c>
      <c r="G287" s="21" t="str">
        <f t="shared" si="21"/>
        <v>-</v>
      </c>
      <c r="H287" s="20">
        <v>0</v>
      </c>
      <c r="I287" s="21" t="str">
        <f t="shared" si="21"/>
        <v>-</v>
      </c>
      <c r="J287" s="20">
        <v>0</v>
      </c>
      <c r="K287" s="21" t="str">
        <f t="shared" si="21"/>
        <v>-</v>
      </c>
      <c r="L287" s="102">
        <v>0</v>
      </c>
      <c r="M287" s="21" t="str">
        <f t="shared" si="21"/>
        <v>-</v>
      </c>
      <c r="N287" s="102">
        <v>0</v>
      </c>
      <c r="O287" s="21" t="str">
        <f t="shared" si="22"/>
        <v>-</v>
      </c>
    </row>
    <row r="288" spans="1:15" ht="12" x14ac:dyDescent="0.2">
      <c r="A288" s="68" t="s">
        <v>1068</v>
      </c>
      <c r="B288" s="69" t="s">
        <v>1069</v>
      </c>
      <c r="C288" s="20">
        <v>0</v>
      </c>
      <c r="D288" s="20">
        <v>0</v>
      </c>
      <c r="E288" s="21" t="str">
        <f t="shared" si="18"/>
        <v>-</v>
      </c>
      <c r="F288" s="20">
        <v>0</v>
      </c>
      <c r="G288" s="21" t="str">
        <f t="shared" si="21"/>
        <v>-</v>
      </c>
      <c r="H288" s="20">
        <v>0</v>
      </c>
      <c r="I288" s="21" t="str">
        <f t="shared" si="21"/>
        <v>-</v>
      </c>
      <c r="J288" s="20">
        <v>0</v>
      </c>
      <c r="K288" s="21" t="str">
        <f t="shared" si="21"/>
        <v>-</v>
      </c>
      <c r="L288" s="102">
        <v>0</v>
      </c>
      <c r="M288" s="21" t="str">
        <f t="shared" si="21"/>
        <v>-</v>
      </c>
      <c r="N288" s="102">
        <v>0</v>
      </c>
      <c r="O288" s="21" t="str">
        <f t="shared" si="22"/>
        <v>-</v>
      </c>
    </row>
    <row r="289" spans="1:15" ht="12" x14ac:dyDescent="0.2">
      <c r="A289" s="68" t="s">
        <v>1068</v>
      </c>
      <c r="B289" s="69" t="s">
        <v>1070</v>
      </c>
      <c r="C289" s="20">
        <v>0</v>
      </c>
      <c r="D289" s="20">
        <v>0</v>
      </c>
      <c r="E289" s="21" t="str">
        <f t="shared" si="18"/>
        <v>-</v>
      </c>
      <c r="F289" s="20">
        <v>0</v>
      </c>
      <c r="G289" s="21" t="str">
        <f t="shared" si="21"/>
        <v>-</v>
      </c>
      <c r="H289" s="20">
        <v>0</v>
      </c>
      <c r="I289" s="21" t="str">
        <f t="shared" si="21"/>
        <v>-</v>
      </c>
      <c r="J289" s="20">
        <v>0</v>
      </c>
      <c r="K289" s="21" t="str">
        <f t="shared" si="21"/>
        <v>-</v>
      </c>
      <c r="L289" s="102">
        <v>0</v>
      </c>
      <c r="M289" s="21" t="str">
        <f t="shared" si="21"/>
        <v>-</v>
      </c>
      <c r="N289" s="102">
        <v>0</v>
      </c>
      <c r="O289" s="21" t="str">
        <f t="shared" si="22"/>
        <v>-</v>
      </c>
    </row>
    <row r="290" spans="1:15" ht="12" x14ac:dyDescent="0.2">
      <c r="A290" s="68" t="s">
        <v>1068</v>
      </c>
      <c r="B290" s="69" t="s">
        <v>1071</v>
      </c>
      <c r="C290" s="20">
        <v>5947020426</v>
      </c>
      <c r="D290" s="20">
        <v>5835442049</v>
      </c>
      <c r="E290" s="21">
        <f t="shared" si="18"/>
        <v>98.123793614156995</v>
      </c>
      <c r="F290" s="20">
        <v>6138121161</v>
      </c>
      <c r="G290" s="21">
        <f t="shared" si="21"/>
        <v>105.18690973980058</v>
      </c>
      <c r="H290" s="20">
        <v>6423072225</v>
      </c>
      <c r="I290" s="21">
        <f t="shared" si="21"/>
        <v>104.64231735617251</v>
      </c>
      <c r="J290" s="20">
        <v>6732159784</v>
      </c>
      <c r="K290" s="21">
        <f t="shared" si="21"/>
        <v>104.81214515690738</v>
      </c>
      <c r="L290" s="102">
        <v>7077073286</v>
      </c>
      <c r="M290" s="21">
        <f t="shared" si="21"/>
        <v>105.12337070221862</v>
      </c>
      <c r="N290" s="102">
        <v>7125093225</v>
      </c>
      <c r="O290" s="21">
        <f t="shared" si="22"/>
        <v>100.67852821441024</v>
      </c>
    </row>
    <row r="291" spans="1:15" ht="12" x14ac:dyDescent="0.2">
      <c r="A291" s="68" t="s">
        <v>1068</v>
      </c>
      <c r="B291" s="69" t="s">
        <v>1072</v>
      </c>
      <c r="C291" s="20">
        <v>660789278</v>
      </c>
      <c r="D291" s="20">
        <v>325539099</v>
      </c>
      <c r="E291" s="21">
        <f t="shared" si="18"/>
        <v>49.26519086164712</v>
      </c>
      <c r="F291" s="20">
        <v>238040821</v>
      </c>
      <c r="G291" s="21">
        <f t="shared" si="21"/>
        <v>73.122037178090238</v>
      </c>
      <c r="H291" s="20">
        <v>0</v>
      </c>
      <c r="I291" s="21">
        <f t="shared" si="21"/>
        <v>0</v>
      </c>
      <c r="J291" s="20">
        <v>490864736</v>
      </c>
      <c r="K291" s="21" t="str">
        <f t="shared" si="21"/>
        <v>-</v>
      </c>
      <c r="L291" s="102">
        <v>394065060</v>
      </c>
      <c r="M291" s="21">
        <f t="shared" si="21"/>
        <v>80.279765707186584</v>
      </c>
      <c r="N291" s="102">
        <v>28726880</v>
      </c>
      <c r="O291" s="21">
        <f t="shared" si="22"/>
        <v>7.2898825386853634</v>
      </c>
    </row>
    <row r="292" spans="1:15" ht="12" x14ac:dyDescent="0.2">
      <c r="A292" s="68" t="s">
        <v>1068</v>
      </c>
      <c r="B292" s="69" t="s">
        <v>1073</v>
      </c>
      <c r="C292" s="20">
        <v>0</v>
      </c>
      <c r="D292" s="20">
        <v>0</v>
      </c>
      <c r="E292" s="21" t="str">
        <f t="shared" si="18"/>
        <v>-</v>
      </c>
      <c r="F292" s="20">
        <v>0</v>
      </c>
      <c r="G292" s="21" t="str">
        <f t="shared" si="21"/>
        <v>-</v>
      </c>
      <c r="H292" s="20">
        <v>3235062</v>
      </c>
      <c r="I292" s="21" t="str">
        <f t="shared" si="21"/>
        <v>-</v>
      </c>
      <c r="J292" s="20">
        <v>0</v>
      </c>
      <c r="K292" s="21">
        <f t="shared" si="21"/>
        <v>0</v>
      </c>
      <c r="L292" s="102">
        <v>0</v>
      </c>
      <c r="M292" s="21" t="str">
        <f t="shared" si="21"/>
        <v>-</v>
      </c>
      <c r="N292" s="102">
        <v>0</v>
      </c>
      <c r="O292" s="21" t="str">
        <f t="shared" si="22"/>
        <v>-</v>
      </c>
    </row>
    <row r="293" spans="1:15" ht="12" x14ac:dyDescent="0.2">
      <c r="A293" s="68">
        <v>92211</v>
      </c>
      <c r="B293" s="69" t="s">
        <v>360</v>
      </c>
      <c r="C293" s="20">
        <v>1656633117</v>
      </c>
      <c r="D293" s="20">
        <v>2299522712</v>
      </c>
      <c r="E293" s="21">
        <f t="shared" si="18"/>
        <v>138.80699887034794</v>
      </c>
      <c r="F293" s="20">
        <v>2605126203</v>
      </c>
      <c r="G293" s="21">
        <f t="shared" si="21"/>
        <v>113.28986617115004</v>
      </c>
      <c r="H293" s="20">
        <v>2839955252</v>
      </c>
      <c r="I293" s="21">
        <f t="shared" si="21"/>
        <v>109.01411412351449</v>
      </c>
      <c r="J293" s="20">
        <v>2833909227</v>
      </c>
      <c r="K293" s="21">
        <f t="shared" si="21"/>
        <v>99.787108441383282</v>
      </c>
      <c r="L293" s="102">
        <v>3324750150</v>
      </c>
      <c r="M293" s="21">
        <f t="shared" si="21"/>
        <v>117.32027682197881</v>
      </c>
      <c r="N293" s="102">
        <v>3718263941</v>
      </c>
      <c r="O293" s="21">
        <f t="shared" si="22"/>
        <v>111.83589061572042</v>
      </c>
    </row>
    <row r="294" spans="1:15" ht="12" x14ac:dyDescent="0.2">
      <c r="A294" s="68">
        <v>92221</v>
      </c>
      <c r="B294" s="69" t="s">
        <v>361</v>
      </c>
      <c r="C294" s="20">
        <v>0</v>
      </c>
      <c r="D294" s="20">
        <v>0</v>
      </c>
      <c r="E294" s="21" t="str">
        <f t="shared" si="18"/>
        <v>-</v>
      </c>
      <c r="F294" s="20">
        <v>0</v>
      </c>
      <c r="G294" s="21" t="str">
        <f t="shared" si="21"/>
        <v>-</v>
      </c>
      <c r="H294" s="20">
        <v>0</v>
      </c>
      <c r="I294" s="21" t="str">
        <f t="shared" si="21"/>
        <v>-</v>
      </c>
      <c r="J294" s="20">
        <v>0</v>
      </c>
      <c r="K294" s="21" t="str">
        <f t="shared" si="21"/>
        <v>-</v>
      </c>
      <c r="L294" s="102">
        <v>0</v>
      </c>
      <c r="M294" s="21" t="str">
        <f t="shared" si="21"/>
        <v>-</v>
      </c>
      <c r="N294" s="102">
        <v>0</v>
      </c>
      <c r="O294" s="21" t="str">
        <f t="shared" si="22"/>
        <v>-</v>
      </c>
    </row>
    <row r="295" spans="1:15" ht="12" x14ac:dyDescent="0.2">
      <c r="A295" s="68">
        <v>96</v>
      </c>
      <c r="B295" s="69" t="s">
        <v>362</v>
      </c>
      <c r="C295" s="20">
        <v>1081616003</v>
      </c>
      <c r="D295" s="20">
        <v>1037543202</v>
      </c>
      <c r="E295" s="21">
        <f t="shared" si="18"/>
        <v>95.925282089229597</v>
      </c>
      <c r="F295" s="20">
        <v>978636624</v>
      </c>
      <c r="G295" s="21">
        <f t="shared" si="21"/>
        <v>94.32249395625648</v>
      </c>
      <c r="H295" s="20">
        <v>1277508474</v>
      </c>
      <c r="I295" s="21">
        <f t="shared" si="21"/>
        <v>130.53961426238223</v>
      </c>
      <c r="J295" s="20">
        <v>577616678</v>
      </c>
      <c r="K295" s="21">
        <f t="shared" si="21"/>
        <v>45.214312840636389</v>
      </c>
      <c r="L295" s="102">
        <v>358508610</v>
      </c>
      <c r="M295" s="21">
        <f t="shared" si="21"/>
        <v>62.06687300673822</v>
      </c>
      <c r="N295" s="102">
        <v>366617584</v>
      </c>
      <c r="O295" s="21">
        <f t="shared" si="22"/>
        <v>102.26186311118161</v>
      </c>
    </row>
    <row r="296" spans="1:15" ht="12" x14ac:dyDescent="0.2">
      <c r="A296" s="68">
        <v>9661</v>
      </c>
      <c r="B296" s="69" t="s">
        <v>808</v>
      </c>
      <c r="C296" s="20">
        <v>0</v>
      </c>
      <c r="D296" s="20">
        <v>0</v>
      </c>
      <c r="E296" s="21" t="str">
        <f t="shared" si="18"/>
        <v>-</v>
      </c>
      <c r="F296" s="20">
        <v>0</v>
      </c>
      <c r="G296" s="21" t="str">
        <f t="shared" si="21"/>
        <v>-</v>
      </c>
      <c r="H296" s="20">
        <v>0</v>
      </c>
      <c r="I296" s="21" t="str">
        <f t="shared" si="21"/>
        <v>-</v>
      </c>
      <c r="J296" s="20">
        <v>0</v>
      </c>
      <c r="K296" s="21" t="str">
        <f t="shared" si="21"/>
        <v>-</v>
      </c>
      <c r="L296" s="102">
        <v>0</v>
      </c>
      <c r="M296" s="21" t="str">
        <f t="shared" si="21"/>
        <v>-</v>
      </c>
      <c r="N296" s="102">
        <v>0</v>
      </c>
      <c r="O296" s="21" t="str">
        <f t="shared" si="22"/>
        <v>-</v>
      </c>
    </row>
    <row r="297" spans="1:15" ht="12" x14ac:dyDescent="0.2">
      <c r="A297" s="68">
        <v>9673</v>
      </c>
      <c r="B297" s="69" t="s">
        <v>867</v>
      </c>
      <c r="C297" s="20">
        <v>0</v>
      </c>
      <c r="D297" s="20">
        <v>0</v>
      </c>
      <c r="E297" s="21" t="str">
        <f t="shared" si="18"/>
        <v>-</v>
      </c>
      <c r="F297" s="20">
        <v>0</v>
      </c>
      <c r="G297" s="21" t="str">
        <f t="shared" si="21"/>
        <v>-</v>
      </c>
      <c r="H297" s="20">
        <v>0</v>
      </c>
      <c r="I297" s="21" t="str">
        <f t="shared" si="21"/>
        <v>-</v>
      </c>
      <c r="J297" s="20">
        <v>0</v>
      </c>
      <c r="K297" s="21" t="str">
        <f t="shared" si="21"/>
        <v>-</v>
      </c>
      <c r="L297" s="102">
        <v>0</v>
      </c>
      <c r="M297" s="21" t="str">
        <f t="shared" si="21"/>
        <v>-</v>
      </c>
      <c r="N297" s="102">
        <v>0</v>
      </c>
      <c r="O297" s="21" t="str">
        <f t="shared" si="22"/>
        <v>-</v>
      </c>
    </row>
    <row r="298" spans="1:15" ht="12" x14ac:dyDescent="0.2">
      <c r="A298" s="72">
        <v>7</v>
      </c>
      <c r="B298" s="73" t="s">
        <v>1074</v>
      </c>
      <c r="C298" s="26">
        <v>42826517</v>
      </c>
      <c r="D298" s="26">
        <v>45291925</v>
      </c>
      <c r="E298" s="27">
        <f t="shared" si="18"/>
        <v>105.7567324468623</v>
      </c>
      <c r="F298" s="26">
        <v>50854117</v>
      </c>
      <c r="G298" s="27">
        <f t="shared" si="21"/>
        <v>112.28075865620637</v>
      </c>
      <c r="H298" s="26">
        <v>151729475</v>
      </c>
      <c r="I298" s="27">
        <f t="shared" si="21"/>
        <v>298.36222502889984</v>
      </c>
      <c r="J298" s="26">
        <v>57189416</v>
      </c>
      <c r="K298" s="27">
        <f t="shared" si="21"/>
        <v>37.691698333497826</v>
      </c>
      <c r="L298" s="104">
        <v>157571612</v>
      </c>
      <c r="M298" s="27">
        <f t="shared" si="21"/>
        <v>275.52582806580853</v>
      </c>
      <c r="N298" s="104">
        <v>177313385</v>
      </c>
      <c r="O298" s="27">
        <f t="shared" si="22"/>
        <v>112.52876247785039</v>
      </c>
    </row>
    <row r="299" spans="1:15" ht="12" x14ac:dyDescent="0.2">
      <c r="A299" s="74">
        <v>71</v>
      </c>
      <c r="B299" s="75" t="s">
        <v>1075</v>
      </c>
      <c r="C299" s="28">
        <v>15122614</v>
      </c>
      <c r="D299" s="28">
        <v>17548996</v>
      </c>
      <c r="E299" s="29">
        <f t="shared" si="18"/>
        <v>116.0447261300196</v>
      </c>
      <c r="F299" s="28">
        <v>22294288</v>
      </c>
      <c r="G299" s="29">
        <f t="shared" si="21"/>
        <v>127.04024777257912</v>
      </c>
      <c r="H299" s="28">
        <v>120804473</v>
      </c>
      <c r="I299" s="29">
        <f t="shared" si="21"/>
        <v>541.86288882605265</v>
      </c>
      <c r="J299" s="28">
        <v>21088348</v>
      </c>
      <c r="K299" s="29">
        <f t="shared" si="21"/>
        <v>17.45659533649884</v>
      </c>
      <c r="L299" s="105">
        <v>99038876</v>
      </c>
      <c r="M299" s="29">
        <f t="shared" si="21"/>
        <v>469.63790620298943</v>
      </c>
      <c r="N299" s="105">
        <v>60105467</v>
      </c>
      <c r="O299" s="29">
        <f t="shared" si="22"/>
        <v>60.688761249673306</v>
      </c>
    </row>
    <row r="300" spans="1:15" ht="12" x14ac:dyDescent="0.2">
      <c r="A300" s="68">
        <v>711</v>
      </c>
      <c r="B300" s="69" t="s">
        <v>1076</v>
      </c>
      <c r="C300" s="20">
        <v>14875423</v>
      </c>
      <c r="D300" s="20">
        <v>17085464</v>
      </c>
      <c r="E300" s="21">
        <f t="shared" si="18"/>
        <v>114.85699599937426</v>
      </c>
      <c r="F300" s="20">
        <v>21345106</v>
      </c>
      <c r="G300" s="21">
        <f t="shared" si="21"/>
        <v>124.93138026570423</v>
      </c>
      <c r="H300" s="20">
        <v>118455472</v>
      </c>
      <c r="I300" s="21">
        <f t="shared" si="21"/>
        <v>554.95377722649869</v>
      </c>
      <c r="J300" s="20">
        <v>15798565</v>
      </c>
      <c r="K300" s="21">
        <f t="shared" si="21"/>
        <v>13.33713397385306</v>
      </c>
      <c r="L300" s="102">
        <v>97284023</v>
      </c>
      <c r="M300" s="21">
        <f t="shared" si="21"/>
        <v>615.77759119261782</v>
      </c>
      <c r="N300" s="102">
        <v>59305369</v>
      </c>
      <c r="O300" s="21">
        <f t="shared" si="22"/>
        <v>60.9610572950915</v>
      </c>
    </row>
    <row r="301" spans="1:15" ht="12" x14ac:dyDescent="0.2">
      <c r="A301" s="68">
        <v>7111</v>
      </c>
      <c r="B301" s="69" t="s">
        <v>809</v>
      </c>
      <c r="C301" s="20">
        <v>14875423</v>
      </c>
      <c r="D301" s="20">
        <v>16976740</v>
      </c>
      <c r="E301" s="21">
        <f t="shared" si="18"/>
        <v>114.12609913681111</v>
      </c>
      <c r="F301" s="20">
        <v>21345106</v>
      </c>
      <c r="G301" s="21">
        <f t="shared" si="21"/>
        <v>125.73147730365193</v>
      </c>
      <c r="H301" s="20">
        <v>117950745</v>
      </c>
      <c r="I301" s="21">
        <f t="shared" si="21"/>
        <v>552.58917430534188</v>
      </c>
      <c r="J301" s="20">
        <v>15794606</v>
      </c>
      <c r="K301" s="21">
        <f t="shared" si="21"/>
        <v>13.390848866618011</v>
      </c>
      <c r="L301" s="102">
        <v>97284023</v>
      </c>
      <c r="M301" s="21">
        <f t="shared" si="21"/>
        <v>615.93193904298721</v>
      </c>
      <c r="N301" s="102">
        <v>59305369</v>
      </c>
      <c r="O301" s="21">
        <f t="shared" si="22"/>
        <v>60.9610572950915</v>
      </c>
    </row>
    <row r="302" spans="1:15" ht="12" x14ac:dyDescent="0.2">
      <c r="A302" s="68">
        <v>7112</v>
      </c>
      <c r="B302" s="69" t="s">
        <v>363</v>
      </c>
      <c r="C302" s="20">
        <v>0</v>
      </c>
      <c r="D302" s="20">
        <v>108724</v>
      </c>
      <c r="E302" s="21" t="str">
        <f t="shared" si="18"/>
        <v>-</v>
      </c>
      <c r="F302" s="20">
        <v>0</v>
      </c>
      <c r="G302" s="21">
        <f t="shared" si="21"/>
        <v>0</v>
      </c>
      <c r="H302" s="20">
        <v>504727</v>
      </c>
      <c r="I302" s="21" t="str">
        <f t="shared" si="21"/>
        <v>-</v>
      </c>
      <c r="J302" s="20">
        <v>3959</v>
      </c>
      <c r="K302" s="21">
        <f t="shared" si="21"/>
        <v>0.78438442960253774</v>
      </c>
      <c r="L302" s="102">
        <v>0</v>
      </c>
      <c r="M302" s="21">
        <f t="shared" si="21"/>
        <v>0</v>
      </c>
      <c r="N302" s="102">
        <v>0</v>
      </c>
      <c r="O302" s="21" t="str">
        <f t="shared" si="22"/>
        <v>-</v>
      </c>
    </row>
    <row r="303" spans="1:15" ht="12" x14ac:dyDescent="0.2">
      <c r="A303" s="68">
        <v>7113</v>
      </c>
      <c r="B303" s="69" t="s">
        <v>364</v>
      </c>
      <c r="C303" s="20">
        <v>0</v>
      </c>
      <c r="D303" s="20">
        <v>0</v>
      </c>
      <c r="E303" s="21" t="str">
        <f t="shared" si="18"/>
        <v>-</v>
      </c>
      <c r="F303" s="20">
        <v>0</v>
      </c>
      <c r="G303" s="21" t="str">
        <f t="shared" si="21"/>
        <v>-</v>
      </c>
      <c r="H303" s="20">
        <v>0</v>
      </c>
      <c r="I303" s="21" t="str">
        <f t="shared" si="21"/>
        <v>-</v>
      </c>
      <c r="J303" s="20">
        <v>0</v>
      </c>
      <c r="K303" s="21" t="str">
        <f t="shared" si="21"/>
        <v>-</v>
      </c>
      <c r="L303" s="102">
        <v>0</v>
      </c>
      <c r="M303" s="21" t="str">
        <f t="shared" si="21"/>
        <v>-</v>
      </c>
      <c r="N303" s="102">
        <v>0</v>
      </c>
      <c r="O303" s="21" t="str">
        <f t="shared" si="22"/>
        <v>-</v>
      </c>
    </row>
    <row r="304" spans="1:15" ht="12" x14ac:dyDescent="0.2">
      <c r="A304" s="68">
        <v>712</v>
      </c>
      <c r="B304" s="69" t="s">
        <v>1077</v>
      </c>
      <c r="C304" s="20">
        <v>247191</v>
      </c>
      <c r="D304" s="20">
        <v>463532</v>
      </c>
      <c r="E304" s="21">
        <f t="shared" si="18"/>
        <v>187.51977215998966</v>
      </c>
      <c r="F304" s="20">
        <v>949182</v>
      </c>
      <c r="G304" s="21">
        <f t="shared" si="21"/>
        <v>204.77162310261212</v>
      </c>
      <c r="H304" s="20">
        <v>2349001</v>
      </c>
      <c r="I304" s="21">
        <f t="shared" si="21"/>
        <v>247.47635332317722</v>
      </c>
      <c r="J304" s="20">
        <v>5289783</v>
      </c>
      <c r="K304" s="21">
        <f t="shared" si="21"/>
        <v>225.19287986680294</v>
      </c>
      <c r="L304" s="102">
        <v>1754853</v>
      </c>
      <c r="M304" s="21">
        <f t="shared" si="21"/>
        <v>33.174385414297717</v>
      </c>
      <c r="N304" s="102">
        <v>800098</v>
      </c>
      <c r="O304" s="21">
        <f t="shared" si="22"/>
        <v>45.593448568056701</v>
      </c>
    </row>
    <row r="305" spans="1:15" ht="12" x14ac:dyDescent="0.2">
      <c r="A305" s="68">
        <v>7121</v>
      </c>
      <c r="B305" s="69" t="s">
        <v>365</v>
      </c>
      <c r="C305" s="20">
        <v>0</v>
      </c>
      <c r="D305" s="20">
        <v>0</v>
      </c>
      <c r="E305" s="21" t="str">
        <f t="shared" si="18"/>
        <v>-</v>
      </c>
      <c r="F305" s="20">
        <v>0</v>
      </c>
      <c r="G305" s="21" t="str">
        <f t="shared" si="21"/>
        <v>-</v>
      </c>
      <c r="H305" s="20">
        <v>0</v>
      </c>
      <c r="I305" s="21" t="str">
        <f t="shared" si="21"/>
        <v>-</v>
      </c>
      <c r="J305" s="20">
        <v>0</v>
      </c>
      <c r="K305" s="21" t="str">
        <f t="shared" si="21"/>
        <v>-</v>
      </c>
      <c r="L305" s="102">
        <v>0</v>
      </c>
      <c r="M305" s="21" t="str">
        <f t="shared" si="21"/>
        <v>-</v>
      </c>
      <c r="N305" s="102">
        <v>0</v>
      </c>
      <c r="O305" s="21" t="str">
        <f t="shared" si="22"/>
        <v>-</v>
      </c>
    </row>
    <row r="306" spans="1:15" ht="12" x14ac:dyDescent="0.2">
      <c r="A306" s="68">
        <v>7122</v>
      </c>
      <c r="B306" s="69" t="s">
        <v>366</v>
      </c>
      <c r="C306" s="20">
        <v>0</v>
      </c>
      <c r="D306" s="20">
        <v>0</v>
      </c>
      <c r="E306" s="21" t="str">
        <f t="shared" si="18"/>
        <v>-</v>
      </c>
      <c r="F306" s="20">
        <v>0</v>
      </c>
      <c r="G306" s="21" t="str">
        <f t="shared" si="21"/>
        <v>-</v>
      </c>
      <c r="H306" s="20">
        <v>0</v>
      </c>
      <c r="I306" s="21" t="str">
        <f t="shared" si="21"/>
        <v>-</v>
      </c>
      <c r="J306" s="20">
        <v>0</v>
      </c>
      <c r="K306" s="21" t="str">
        <f t="shared" si="21"/>
        <v>-</v>
      </c>
      <c r="L306" s="102">
        <v>0</v>
      </c>
      <c r="M306" s="21" t="str">
        <f t="shared" si="21"/>
        <v>-</v>
      </c>
      <c r="N306" s="102">
        <v>0</v>
      </c>
      <c r="O306" s="21" t="str">
        <f t="shared" si="22"/>
        <v>-</v>
      </c>
    </row>
    <row r="307" spans="1:15" ht="12" x14ac:dyDescent="0.2">
      <c r="A307" s="68">
        <v>7123</v>
      </c>
      <c r="B307" s="69" t="s">
        <v>367</v>
      </c>
      <c r="C307" s="20">
        <v>0</v>
      </c>
      <c r="D307" s="20">
        <v>0</v>
      </c>
      <c r="E307" s="21" t="str">
        <f t="shared" si="18"/>
        <v>-</v>
      </c>
      <c r="F307" s="20">
        <v>0</v>
      </c>
      <c r="G307" s="21" t="str">
        <f t="shared" si="21"/>
        <v>-</v>
      </c>
      <c r="H307" s="20">
        <v>0</v>
      </c>
      <c r="I307" s="21" t="str">
        <f t="shared" si="21"/>
        <v>-</v>
      </c>
      <c r="J307" s="20">
        <v>0</v>
      </c>
      <c r="K307" s="21" t="str">
        <f t="shared" si="21"/>
        <v>-</v>
      </c>
      <c r="L307" s="102">
        <v>0</v>
      </c>
      <c r="M307" s="21" t="str">
        <f t="shared" si="21"/>
        <v>-</v>
      </c>
      <c r="N307" s="102">
        <v>0</v>
      </c>
      <c r="O307" s="21" t="str">
        <f t="shared" si="22"/>
        <v>-</v>
      </c>
    </row>
    <row r="308" spans="1:15" ht="12" x14ac:dyDescent="0.2">
      <c r="A308" s="68">
        <v>7124</v>
      </c>
      <c r="B308" s="69" t="s">
        <v>368</v>
      </c>
      <c r="C308" s="20">
        <v>247191</v>
      </c>
      <c r="D308" s="20">
        <v>463532</v>
      </c>
      <c r="E308" s="21">
        <f t="shared" si="18"/>
        <v>187.51977215998966</v>
      </c>
      <c r="F308" s="20">
        <v>937272</v>
      </c>
      <c r="G308" s="21">
        <f t="shared" si="21"/>
        <v>202.20222120587144</v>
      </c>
      <c r="H308" s="20">
        <v>1486469</v>
      </c>
      <c r="I308" s="21">
        <f t="shared" si="21"/>
        <v>158.59526370146554</v>
      </c>
      <c r="J308" s="20">
        <v>4791221</v>
      </c>
      <c r="K308" s="21">
        <f t="shared" si="21"/>
        <v>322.32229531863766</v>
      </c>
      <c r="L308" s="102">
        <v>1329999</v>
      </c>
      <c r="M308" s="21">
        <f t="shared" si="21"/>
        <v>27.759082705640171</v>
      </c>
      <c r="N308" s="102">
        <v>371363</v>
      </c>
      <c r="O308" s="21">
        <f t="shared" si="22"/>
        <v>27.922051069211328</v>
      </c>
    </row>
    <row r="309" spans="1:15" ht="12" x14ac:dyDescent="0.2">
      <c r="A309" s="68">
        <v>7125</v>
      </c>
      <c r="B309" s="69" t="s">
        <v>369</v>
      </c>
      <c r="C309" s="20">
        <v>0</v>
      </c>
      <c r="D309" s="20">
        <v>0</v>
      </c>
      <c r="E309" s="21" t="str">
        <f t="shared" si="18"/>
        <v>-</v>
      </c>
      <c r="F309" s="20">
        <v>0</v>
      </c>
      <c r="G309" s="21" t="str">
        <f t="shared" si="21"/>
        <v>-</v>
      </c>
      <c r="H309" s="20">
        <v>0</v>
      </c>
      <c r="I309" s="21" t="str">
        <f t="shared" si="21"/>
        <v>-</v>
      </c>
      <c r="J309" s="20">
        <v>0</v>
      </c>
      <c r="K309" s="21" t="str">
        <f t="shared" si="21"/>
        <v>-</v>
      </c>
      <c r="L309" s="102">
        <v>0</v>
      </c>
      <c r="M309" s="21" t="str">
        <f t="shared" si="21"/>
        <v>-</v>
      </c>
      <c r="N309" s="102">
        <v>0</v>
      </c>
      <c r="O309" s="21" t="str">
        <f t="shared" si="22"/>
        <v>-</v>
      </c>
    </row>
    <row r="310" spans="1:15" ht="12" x14ac:dyDescent="0.2">
      <c r="A310" s="68">
        <v>7126</v>
      </c>
      <c r="B310" s="69" t="s">
        <v>370</v>
      </c>
      <c r="C310" s="20">
        <v>0</v>
      </c>
      <c r="D310" s="20">
        <v>0</v>
      </c>
      <c r="E310" s="21" t="str">
        <f t="shared" si="18"/>
        <v>-</v>
      </c>
      <c r="F310" s="20">
        <v>11910</v>
      </c>
      <c r="G310" s="21" t="str">
        <f t="shared" si="21"/>
        <v>-</v>
      </c>
      <c r="H310" s="20">
        <v>862532</v>
      </c>
      <c r="I310" s="21">
        <f t="shared" si="21"/>
        <v>7242.0822837951309</v>
      </c>
      <c r="J310" s="20">
        <v>498562</v>
      </c>
      <c r="K310" s="21">
        <f t="shared" si="21"/>
        <v>57.802145311710177</v>
      </c>
      <c r="L310" s="102">
        <v>424854</v>
      </c>
      <c r="M310" s="21">
        <f t="shared" si="21"/>
        <v>85.215880873391882</v>
      </c>
      <c r="N310" s="102">
        <v>428735</v>
      </c>
      <c r="O310" s="21">
        <f t="shared" si="22"/>
        <v>100.91349028136725</v>
      </c>
    </row>
    <row r="311" spans="1:15" ht="24" x14ac:dyDescent="0.2">
      <c r="A311" s="74">
        <v>72</v>
      </c>
      <c r="B311" s="75" t="s">
        <v>1078</v>
      </c>
      <c r="C311" s="28">
        <v>27703903</v>
      </c>
      <c r="D311" s="28">
        <v>27742929</v>
      </c>
      <c r="E311" s="29">
        <f t="shared" si="18"/>
        <v>100.14086823795189</v>
      </c>
      <c r="F311" s="28">
        <v>28559829</v>
      </c>
      <c r="G311" s="29">
        <f t="shared" si="21"/>
        <v>102.94453408290092</v>
      </c>
      <c r="H311" s="28">
        <v>30925002</v>
      </c>
      <c r="I311" s="29">
        <f t="shared" si="21"/>
        <v>108.28146765164455</v>
      </c>
      <c r="J311" s="28">
        <v>36101068</v>
      </c>
      <c r="K311" s="29">
        <f t="shared" si="21"/>
        <v>116.73747991996896</v>
      </c>
      <c r="L311" s="105">
        <v>58532736</v>
      </c>
      <c r="M311" s="29">
        <f t="shared" si="21"/>
        <v>162.13574623332474</v>
      </c>
      <c r="N311" s="105">
        <v>117207918</v>
      </c>
      <c r="O311" s="29">
        <f t="shared" si="22"/>
        <v>200.24336125343603</v>
      </c>
    </row>
    <row r="312" spans="1:15" ht="12" x14ac:dyDescent="0.2">
      <c r="A312" s="68">
        <v>721</v>
      </c>
      <c r="B312" s="69" t="s">
        <v>1079</v>
      </c>
      <c r="C312" s="20">
        <v>27700797</v>
      </c>
      <c r="D312" s="20">
        <v>27738114</v>
      </c>
      <c r="E312" s="21">
        <f t="shared" si="18"/>
        <v>100.13471453546987</v>
      </c>
      <c r="F312" s="20">
        <v>28479871</v>
      </c>
      <c r="G312" s="21">
        <f t="shared" si="21"/>
        <v>102.67414359894835</v>
      </c>
      <c r="H312" s="20">
        <v>30722173</v>
      </c>
      <c r="I312" s="21">
        <f t="shared" si="21"/>
        <v>107.87328706650392</v>
      </c>
      <c r="J312" s="20">
        <v>36097280</v>
      </c>
      <c r="K312" s="21">
        <f t="shared" si="21"/>
        <v>117.49585551777213</v>
      </c>
      <c r="L312" s="102">
        <v>58532736</v>
      </c>
      <c r="M312" s="21">
        <f t="shared" si="21"/>
        <v>162.15276054040638</v>
      </c>
      <c r="N312" s="102">
        <v>116980518</v>
      </c>
      <c r="O312" s="21">
        <f t="shared" si="22"/>
        <v>199.85486070563999</v>
      </c>
    </row>
    <row r="313" spans="1:15" ht="12" x14ac:dyDescent="0.2">
      <c r="A313" s="68">
        <v>7211</v>
      </c>
      <c r="B313" s="69" t="s">
        <v>371</v>
      </c>
      <c r="C313" s="20">
        <v>27700797</v>
      </c>
      <c r="D313" s="20">
        <v>27738114</v>
      </c>
      <c r="E313" s="21">
        <f t="shared" si="18"/>
        <v>100.13471453546987</v>
      </c>
      <c r="F313" s="20">
        <v>27954630</v>
      </c>
      <c r="G313" s="21">
        <f t="shared" si="21"/>
        <v>100.78057217588766</v>
      </c>
      <c r="H313" s="20">
        <v>28344265</v>
      </c>
      <c r="I313" s="21">
        <f t="shared" si="21"/>
        <v>101.39381204473106</v>
      </c>
      <c r="J313" s="20">
        <v>30097417</v>
      </c>
      <c r="K313" s="21">
        <f t="shared" si="21"/>
        <v>106.18520889499163</v>
      </c>
      <c r="L313" s="102">
        <v>57051496</v>
      </c>
      <c r="M313" s="21">
        <f t="shared" si="21"/>
        <v>189.5561203806958</v>
      </c>
      <c r="N313" s="102">
        <v>56976739</v>
      </c>
      <c r="O313" s="21">
        <f t="shared" si="22"/>
        <v>99.86896574982012</v>
      </c>
    </row>
    <row r="314" spans="1:15" ht="12" x14ac:dyDescent="0.2">
      <c r="A314" s="68">
        <v>7212</v>
      </c>
      <c r="B314" s="69" t="s">
        <v>372</v>
      </c>
      <c r="C314" s="20">
        <v>0</v>
      </c>
      <c r="D314" s="20">
        <v>0</v>
      </c>
      <c r="E314" s="21" t="str">
        <f t="shared" si="18"/>
        <v>-</v>
      </c>
      <c r="F314" s="20">
        <v>525241</v>
      </c>
      <c r="G314" s="21" t="str">
        <f t="shared" si="21"/>
        <v>-</v>
      </c>
      <c r="H314" s="20">
        <v>2377908</v>
      </c>
      <c r="I314" s="21">
        <f t="shared" si="21"/>
        <v>452.72703387587791</v>
      </c>
      <c r="J314" s="20">
        <v>5999863</v>
      </c>
      <c r="K314" s="21">
        <f t="shared" si="21"/>
        <v>252.31686844066297</v>
      </c>
      <c r="L314" s="102">
        <v>1481240</v>
      </c>
      <c r="M314" s="21">
        <f t="shared" si="21"/>
        <v>24.687897040315754</v>
      </c>
      <c r="N314" s="102">
        <v>60003779</v>
      </c>
      <c r="O314" s="21">
        <f t="shared" si="22"/>
        <v>4050.9153817072183</v>
      </c>
    </row>
    <row r="315" spans="1:15" ht="12" x14ac:dyDescent="0.2">
      <c r="A315" s="68">
        <v>7213</v>
      </c>
      <c r="B315" s="69" t="s">
        <v>810</v>
      </c>
      <c r="C315" s="20">
        <v>0</v>
      </c>
      <c r="D315" s="20">
        <v>0</v>
      </c>
      <c r="E315" s="21" t="str">
        <f t="shared" si="18"/>
        <v>-</v>
      </c>
      <c r="F315" s="20">
        <v>0</v>
      </c>
      <c r="G315" s="21" t="str">
        <f t="shared" si="21"/>
        <v>-</v>
      </c>
      <c r="H315" s="20">
        <v>0</v>
      </c>
      <c r="I315" s="21" t="str">
        <f t="shared" si="21"/>
        <v>-</v>
      </c>
      <c r="J315" s="20">
        <v>0</v>
      </c>
      <c r="K315" s="21" t="str">
        <f t="shared" si="21"/>
        <v>-</v>
      </c>
      <c r="L315" s="102">
        <v>0</v>
      </c>
      <c r="M315" s="21" t="str">
        <f t="shared" si="21"/>
        <v>-</v>
      </c>
      <c r="N315" s="102">
        <v>0</v>
      </c>
      <c r="O315" s="21" t="str">
        <f t="shared" si="22"/>
        <v>-</v>
      </c>
    </row>
    <row r="316" spans="1:15" ht="12" x14ac:dyDescent="0.2">
      <c r="A316" s="68">
        <v>7214</v>
      </c>
      <c r="B316" s="69" t="s">
        <v>373</v>
      </c>
      <c r="C316" s="20">
        <v>0</v>
      </c>
      <c r="D316" s="20">
        <v>0</v>
      </c>
      <c r="E316" s="21" t="str">
        <f t="shared" si="18"/>
        <v>-</v>
      </c>
      <c r="F316" s="20">
        <v>0</v>
      </c>
      <c r="G316" s="21" t="str">
        <f t="shared" si="21"/>
        <v>-</v>
      </c>
      <c r="H316" s="20">
        <v>0</v>
      </c>
      <c r="I316" s="21" t="str">
        <f t="shared" si="21"/>
        <v>-</v>
      </c>
      <c r="J316" s="20">
        <v>0</v>
      </c>
      <c r="K316" s="21" t="str">
        <f t="shared" si="21"/>
        <v>-</v>
      </c>
      <c r="L316" s="102">
        <v>0</v>
      </c>
      <c r="M316" s="21" t="str">
        <f t="shared" si="21"/>
        <v>-</v>
      </c>
      <c r="N316" s="102">
        <v>0</v>
      </c>
      <c r="O316" s="21" t="str">
        <f t="shared" si="22"/>
        <v>-</v>
      </c>
    </row>
    <row r="317" spans="1:15" ht="12" x14ac:dyDescent="0.2">
      <c r="A317" s="68">
        <v>722</v>
      </c>
      <c r="B317" s="69" t="s">
        <v>1080</v>
      </c>
      <c r="C317" s="20">
        <v>3106</v>
      </c>
      <c r="D317" s="20">
        <v>4815</v>
      </c>
      <c r="E317" s="21">
        <f t="shared" si="18"/>
        <v>155.02253702511268</v>
      </c>
      <c r="F317" s="20">
        <v>79958</v>
      </c>
      <c r="G317" s="21">
        <f t="shared" si="21"/>
        <v>1660.6022845275181</v>
      </c>
      <c r="H317" s="20">
        <v>202829</v>
      </c>
      <c r="I317" s="21">
        <f t="shared" si="21"/>
        <v>253.66942644888567</v>
      </c>
      <c r="J317" s="20">
        <v>3788</v>
      </c>
      <c r="K317" s="21">
        <f t="shared" si="21"/>
        <v>1.8675830379285014</v>
      </c>
      <c r="L317" s="102">
        <v>0</v>
      </c>
      <c r="M317" s="21">
        <f t="shared" si="21"/>
        <v>0</v>
      </c>
      <c r="N317" s="102">
        <v>0</v>
      </c>
      <c r="O317" s="21" t="str">
        <f t="shared" si="22"/>
        <v>-</v>
      </c>
    </row>
    <row r="318" spans="1:15" ht="12" x14ac:dyDescent="0.2">
      <c r="A318" s="68">
        <v>7221</v>
      </c>
      <c r="B318" s="69" t="s">
        <v>374</v>
      </c>
      <c r="C318" s="20">
        <v>3106</v>
      </c>
      <c r="D318" s="20">
        <v>4815</v>
      </c>
      <c r="E318" s="21">
        <f t="shared" si="18"/>
        <v>155.02253702511268</v>
      </c>
      <c r="F318" s="20">
        <v>0</v>
      </c>
      <c r="G318" s="21">
        <f t="shared" si="21"/>
        <v>0</v>
      </c>
      <c r="H318" s="20">
        <v>0</v>
      </c>
      <c r="I318" s="21" t="str">
        <f t="shared" si="21"/>
        <v>-</v>
      </c>
      <c r="J318" s="20">
        <v>3788</v>
      </c>
      <c r="K318" s="21" t="str">
        <f t="shared" si="21"/>
        <v>-</v>
      </c>
      <c r="L318" s="102">
        <v>0</v>
      </c>
      <c r="M318" s="21">
        <f t="shared" si="21"/>
        <v>0</v>
      </c>
      <c r="N318" s="102">
        <v>0</v>
      </c>
      <c r="O318" s="21" t="str">
        <f t="shared" si="22"/>
        <v>-</v>
      </c>
    </row>
    <row r="319" spans="1:15" ht="12" x14ac:dyDescent="0.2">
      <c r="A319" s="68">
        <v>7222</v>
      </c>
      <c r="B319" s="69" t="s">
        <v>375</v>
      </c>
      <c r="C319" s="20">
        <v>0</v>
      </c>
      <c r="D319" s="20">
        <v>0</v>
      </c>
      <c r="E319" s="21" t="str">
        <f t="shared" si="18"/>
        <v>-</v>
      </c>
      <c r="F319" s="20">
        <v>79958</v>
      </c>
      <c r="G319" s="21" t="str">
        <f t="shared" si="21"/>
        <v>-</v>
      </c>
      <c r="H319" s="20">
        <v>0</v>
      </c>
      <c r="I319" s="21">
        <f t="shared" si="21"/>
        <v>0</v>
      </c>
      <c r="J319" s="20">
        <v>0</v>
      </c>
      <c r="K319" s="21" t="str">
        <f t="shared" si="21"/>
        <v>-</v>
      </c>
      <c r="L319" s="102">
        <v>0</v>
      </c>
      <c r="M319" s="21" t="str">
        <f t="shared" si="21"/>
        <v>-</v>
      </c>
      <c r="N319" s="102">
        <v>0</v>
      </c>
      <c r="O319" s="21" t="str">
        <f t="shared" si="22"/>
        <v>-</v>
      </c>
    </row>
    <row r="320" spans="1:15" ht="12" x14ac:dyDescent="0.2">
      <c r="A320" s="68">
        <v>7223</v>
      </c>
      <c r="B320" s="69" t="s">
        <v>376</v>
      </c>
      <c r="C320" s="20">
        <v>0</v>
      </c>
      <c r="D320" s="20">
        <v>0</v>
      </c>
      <c r="E320" s="21" t="str">
        <f t="shared" si="18"/>
        <v>-</v>
      </c>
      <c r="F320" s="20">
        <v>0</v>
      </c>
      <c r="G320" s="21" t="str">
        <f t="shared" si="21"/>
        <v>-</v>
      </c>
      <c r="H320" s="20">
        <v>202829</v>
      </c>
      <c r="I320" s="21" t="str">
        <f t="shared" si="21"/>
        <v>-</v>
      </c>
      <c r="J320" s="20">
        <v>0</v>
      </c>
      <c r="K320" s="21">
        <f t="shared" si="21"/>
        <v>0</v>
      </c>
      <c r="L320" s="102">
        <v>0</v>
      </c>
      <c r="M320" s="21" t="str">
        <f t="shared" si="21"/>
        <v>-</v>
      </c>
      <c r="N320" s="102">
        <v>0</v>
      </c>
      <c r="O320" s="21" t="str">
        <f t="shared" si="22"/>
        <v>-</v>
      </c>
    </row>
    <row r="321" spans="1:15" ht="12" x14ac:dyDescent="0.2">
      <c r="A321" s="68">
        <v>7224</v>
      </c>
      <c r="B321" s="69" t="s">
        <v>377</v>
      </c>
      <c r="C321" s="20">
        <v>0</v>
      </c>
      <c r="D321" s="20">
        <v>0</v>
      </c>
      <c r="E321" s="21" t="str">
        <f t="shared" si="18"/>
        <v>-</v>
      </c>
      <c r="F321" s="20">
        <v>0</v>
      </c>
      <c r="G321" s="21" t="str">
        <f t="shared" si="21"/>
        <v>-</v>
      </c>
      <c r="H321" s="20">
        <v>0</v>
      </c>
      <c r="I321" s="21" t="str">
        <f t="shared" si="21"/>
        <v>-</v>
      </c>
      <c r="J321" s="20">
        <v>0</v>
      </c>
      <c r="K321" s="21" t="str">
        <f t="shared" si="21"/>
        <v>-</v>
      </c>
      <c r="L321" s="102">
        <v>0</v>
      </c>
      <c r="M321" s="21" t="str">
        <f t="shared" si="21"/>
        <v>-</v>
      </c>
      <c r="N321" s="102">
        <v>0</v>
      </c>
      <c r="O321" s="21" t="str">
        <f t="shared" si="22"/>
        <v>-</v>
      </c>
    </row>
    <row r="322" spans="1:15" ht="12" x14ac:dyDescent="0.2">
      <c r="A322" s="68">
        <v>7225</v>
      </c>
      <c r="B322" s="69" t="s">
        <v>378</v>
      </c>
      <c r="C322" s="20">
        <v>0</v>
      </c>
      <c r="D322" s="20">
        <v>0</v>
      </c>
      <c r="E322" s="21" t="str">
        <f t="shared" si="18"/>
        <v>-</v>
      </c>
      <c r="F322" s="20">
        <v>0</v>
      </c>
      <c r="G322" s="21" t="str">
        <f t="shared" si="21"/>
        <v>-</v>
      </c>
      <c r="H322" s="20">
        <v>0</v>
      </c>
      <c r="I322" s="21" t="str">
        <f t="shared" si="21"/>
        <v>-</v>
      </c>
      <c r="J322" s="20">
        <v>0</v>
      </c>
      <c r="K322" s="21" t="str">
        <f t="shared" si="21"/>
        <v>-</v>
      </c>
      <c r="L322" s="102">
        <v>0</v>
      </c>
      <c r="M322" s="21" t="str">
        <f t="shared" si="21"/>
        <v>-</v>
      </c>
      <c r="N322" s="102">
        <v>0</v>
      </c>
      <c r="O322" s="21" t="str">
        <f t="shared" si="22"/>
        <v>-</v>
      </c>
    </row>
    <row r="323" spans="1:15" ht="12" x14ac:dyDescent="0.2">
      <c r="A323" s="68">
        <v>7226</v>
      </c>
      <c r="B323" s="69" t="s">
        <v>379</v>
      </c>
      <c r="C323" s="20">
        <v>0</v>
      </c>
      <c r="D323" s="20">
        <v>0</v>
      </c>
      <c r="E323" s="21" t="str">
        <f t="shared" si="18"/>
        <v>-</v>
      </c>
      <c r="F323" s="20">
        <v>0</v>
      </c>
      <c r="G323" s="21" t="str">
        <f t="shared" si="21"/>
        <v>-</v>
      </c>
      <c r="H323" s="20">
        <v>0</v>
      </c>
      <c r="I323" s="21" t="str">
        <f t="shared" si="21"/>
        <v>-</v>
      </c>
      <c r="J323" s="20">
        <v>0</v>
      </c>
      <c r="K323" s="21" t="str">
        <f t="shared" si="21"/>
        <v>-</v>
      </c>
      <c r="L323" s="102">
        <v>0</v>
      </c>
      <c r="M323" s="21" t="str">
        <f t="shared" si="21"/>
        <v>-</v>
      </c>
      <c r="N323" s="102">
        <v>0</v>
      </c>
      <c r="O323" s="21" t="str">
        <f t="shared" si="22"/>
        <v>-</v>
      </c>
    </row>
    <row r="324" spans="1:15" ht="12" x14ac:dyDescent="0.2">
      <c r="A324" s="68">
        <v>7227</v>
      </c>
      <c r="B324" s="69" t="s">
        <v>380</v>
      </c>
      <c r="C324" s="20">
        <v>0</v>
      </c>
      <c r="D324" s="20">
        <v>0</v>
      </c>
      <c r="E324" s="21" t="str">
        <f t="shared" si="18"/>
        <v>-</v>
      </c>
      <c r="F324" s="20">
        <v>0</v>
      </c>
      <c r="G324" s="21" t="str">
        <f t="shared" si="21"/>
        <v>-</v>
      </c>
      <c r="H324" s="20">
        <v>0</v>
      </c>
      <c r="I324" s="21" t="str">
        <f t="shared" si="21"/>
        <v>-</v>
      </c>
      <c r="J324" s="20">
        <v>0</v>
      </c>
      <c r="K324" s="21" t="str">
        <f t="shared" si="21"/>
        <v>-</v>
      </c>
      <c r="L324" s="102">
        <v>0</v>
      </c>
      <c r="M324" s="21" t="str">
        <f t="shared" si="21"/>
        <v>-</v>
      </c>
      <c r="N324" s="102">
        <v>0</v>
      </c>
      <c r="O324" s="21" t="str">
        <f t="shared" si="22"/>
        <v>-</v>
      </c>
    </row>
    <row r="325" spans="1:15" ht="12" x14ac:dyDescent="0.2">
      <c r="A325" s="68">
        <v>7228</v>
      </c>
      <c r="B325" s="69" t="s">
        <v>868</v>
      </c>
      <c r="C325" s="20">
        <v>0</v>
      </c>
      <c r="D325" s="20">
        <v>0</v>
      </c>
      <c r="E325" s="21" t="str">
        <f t="shared" si="18"/>
        <v>-</v>
      </c>
      <c r="F325" s="20">
        <v>0</v>
      </c>
      <c r="G325" s="21" t="str">
        <f t="shared" si="21"/>
        <v>-</v>
      </c>
      <c r="H325" s="20">
        <v>0</v>
      </c>
      <c r="I325" s="21" t="str">
        <f t="shared" si="21"/>
        <v>-</v>
      </c>
      <c r="J325" s="20">
        <v>0</v>
      </c>
      <c r="K325" s="21" t="str">
        <f t="shared" si="21"/>
        <v>-</v>
      </c>
      <c r="L325" s="102">
        <v>0</v>
      </c>
      <c r="M325" s="21" t="str">
        <f t="shared" si="21"/>
        <v>-</v>
      </c>
      <c r="N325" s="102">
        <v>0</v>
      </c>
      <c r="O325" s="21" t="str">
        <f t="shared" si="22"/>
        <v>-</v>
      </c>
    </row>
    <row r="326" spans="1:15" ht="12" x14ac:dyDescent="0.2">
      <c r="A326" s="68">
        <v>723</v>
      </c>
      <c r="B326" s="69" t="s">
        <v>1081</v>
      </c>
      <c r="C326" s="20">
        <v>0</v>
      </c>
      <c r="D326" s="20">
        <v>0</v>
      </c>
      <c r="E326" s="21" t="str">
        <f t="shared" si="18"/>
        <v>-</v>
      </c>
      <c r="F326" s="20">
        <v>0</v>
      </c>
      <c r="G326" s="21" t="str">
        <f t="shared" si="21"/>
        <v>-</v>
      </c>
      <c r="H326" s="20">
        <v>0</v>
      </c>
      <c r="I326" s="21" t="str">
        <f t="shared" si="21"/>
        <v>-</v>
      </c>
      <c r="J326" s="20">
        <v>0</v>
      </c>
      <c r="K326" s="21" t="str">
        <f t="shared" si="21"/>
        <v>-</v>
      </c>
      <c r="L326" s="102">
        <v>0</v>
      </c>
      <c r="M326" s="21" t="str">
        <f t="shared" si="21"/>
        <v>-</v>
      </c>
      <c r="N326" s="102">
        <v>227400</v>
      </c>
      <c r="O326" s="21" t="str">
        <f t="shared" si="22"/>
        <v>-</v>
      </c>
    </row>
    <row r="327" spans="1:15" ht="12" x14ac:dyDescent="0.2">
      <c r="A327" s="68">
        <v>7231</v>
      </c>
      <c r="B327" s="69" t="s">
        <v>381</v>
      </c>
      <c r="C327" s="20">
        <v>0</v>
      </c>
      <c r="D327" s="20">
        <v>0</v>
      </c>
      <c r="E327" s="21" t="str">
        <f t="shared" si="18"/>
        <v>-</v>
      </c>
      <c r="F327" s="20">
        <v>0</v>
      </c>
      <c r="G327" s="21" t="str">
        <f t="shared" si="21"/>
        <v>-</v>
      </c>
      <c r="H327" s="20">
        <v>0</v>
      </c>
      <c r="I327" s="21" t="str">
        <f t="shared" si="21"/>
        <v>-</v>
      </c>
      <c r="J327" s="20">
        <v>0</v>
      </c>
      <c r="K327" s="21" t="str">
        <f t="shared" si="21"/>
        <v>-</v>
      </c>
      <c r="L327" s="102">
        <v>0</v>
      </c>
      <c r="M327" s="21" t="str">
        <f t="shared" si="21"/>
        <v>-</v>
      </c>
      <c r="N327" s="102">
        <v>227400</v>
      </c>
      <c r="O327" s="21" t="str">
        <f t="shared" si="22"/>
        <v>-</v>
      </c>
    </row>
    <row r="328" spans="1:15" ht="12" x14ac:dyDescent="0.2">
      <c r="A328" s="68">
        <v>7232</v>
      </c>
      <c r="B328" s="69" t="s">
        <v>382</v>
      </c>
      <c r="C328" s="20">
        <v>0</v>
      </c>
      <c r="D328" s="20">
        <v>0</v>
      </c>
      <c r="E328" s="21" t="str">
        <f t="shared" si="18"/>
        <v>-</v>
      </c>
      <c r="F328" s="20">
        <v>0</v>
      </c>
      <c r="G328" s="21" t="str">
        <f t="shared" si="21"/>
        <v>-</v>
      </c>
      <c r="H328" s="20">
        <v>0</v>
      </c>
      <c r="I328" s="21" t="str">
        <f t="shared" si="21"/>
        <v>-</v>
      </c>
      <c r="J328" s="20">
        <v>0</v>
      </c>
      <c r="K328" s="21" t="str">
        <f t="shared" si="21"/>
        <v>-</v>
      </c>
      <c r="L328" s="102">
        <v>0</v>
      </c>
      <c r="M328" s="21" t="str">
        <f t="shared" si="21"/>
        <v>-</v>
      </c>
      <c r="N328" s="102">
        <v>0</v>
      </c>
      <c r="O328" s="21" t="str">
        <f t="shared" si="22"/>
        <v>-</v>
      </c>
    </row>
    <row r="329" spans="1:15" ht="12" x14ac:dyDescent="0.2">
      <c r="A329" s="68">
        <v>7233</v>
      </c>
      <c r="B329" s="69" t="s">
        <v>383</v>
      </c>
      <c r="C329" s="20">
        <v>0</v>
      </c>
      <c r="D329" s="20">
        <v>0</v>
      </c>
      <c r="E329" s="21" t="str">
        <f t="shared" si="18"/>
        <v>-</v>
      </c>
      <c r="F329" s="20">
        <v>0</v>
      </c>
      <c r="G329" s="21" t="str">
        <f t="shared" si="21"/>
        <v>-</v>
      </c>
      <c r="H329" s="20">
        <v>0</v>
      </c>
      <c r="I329" s="21" t="str">
        <f t="shared" si="21"/>
        <v>-</v>
      </c>
      <c r="J329" s="20">
        <v>0</v>
      </c>
      <c r="K329" s="21" t="str">
        <f t="shared" si="21"/>
        <v>-</v>
      </c>
      <c r="L329" s="102">
        <v>0</v>
      </c>
      <c r="M329" s="21" t="str">
        <f t="shared" si="21"/>
        <v>-</v>
      </c>
      <c r="N329" s="102">
        <v>0</v>
      </c>
      <c r="O329" s="21" t="str">
        <f t="shared" si="22"/>
        <v>-</v>
      </c>
    </row>
    <row r="330" spans="1:15" ht="12" x14ac:dyDescent="0.2">
      <c r="A330" s="68">
        <v>7234</v>
      </c>
      <c r="B330" s="69" t="s">
        <v>384</v>
      </c>
      <c r="C330" s="20">
        <v>0</v>
      </c>
      <c r="D330" s="20">
        <v>0</v>
      </c>
      <c r="E330" s="21" t="str">
        <f t="shared" si="18"/>
        <v>-</v>
      </c>
      <c r="F330" s="20">
        <v>0</v>
      </c>
      <c r="G330" s="21" t="str">
        <f t="shared" si="21"/>
        <v>-</v>
      </c>
      <c r="H330" s="20">
        <v>0</v>
      </c>
      <c r="I330" s="21" t="str">
        <f t="shared" si="21"/>
        <v>-</v>
      </c>
      <c r="J330" s="20">
        <v>0</v>
      </c>
      <c r="K330" s="21" t="str">
        <f t="shared" si="21"/>
        <v>-</v>
      </c>
      <c r="L330" s="102">
        <v>0</v>
      </c>
      <c r="M330" s="21" t="str">
        <f t="shared" si="21"/>
        <v>-</v>
      </c>
      <c r="N330" s="102">
        <v>0</v>
      </c>
      <c r="O330" s="21" t="str">
        <f t="shared" si="22"/>
        <v>-</v>
      </c>
    </row>
    <row r="331" spans="1:15" ht="12" x14ac:dyDescent="0.2">
      <c r="A331" s="68">
        <v>724</v>
      </c>
      <c r="B331" s="69" t="s">
        <v>1082</v>
      </c>
      <c r="C331" s="20">
        <v>0</v>
      </c>
      <c r="D331" s="20">
        <v>0</v>
      </c>
      <c r="E331" s="21" t="str">
        <f t="shared" si="18"/>
        <v>-</v>
      </c>
      <c r="F331" s="20">
        <v>0</v>
      </c>
      <c r="G331" s="21" t="str">
        <f t="shared" si="21"/>
        <v>-</v>
      </c>
      <c r="H331" s="20">
        <v>0</v>
      </c>
      <c r="I331" s="21" t="str">
        <f t="shared" si="21"/>
        <v>-</v>
      </c>
      <c r="J331" s="20">
        <v>0</v>
      </c>
      <c r="K331" s="21" t="str">
        <f t="shared" si="21"/>
        <v>-</v>
      </c>
      <c r="L331" s="102">
        <v>0</v>
      </c>
      <c r="M331" s="21" t="str">
        <f t="shared" si="21"/>
        <v>-</v>
      </c>
      <c r="N331" s="102">
        <v>0</v>
      </c>
      <c r="O331" s="21" t="str">
        <f t="shared" si="22"/>
        <v>-</v>
      </c>
    </row>
    <row r="332" spans="1:15" ht="12" x14ac:dyDescent="0.2">
      <c r="A332" s="68">
        <v>7241</v>
      </c>
      <c r="B332" s="69" t="s">
        <v>811</v>
      </c>
      <c r="C332" s="20">
        <v>0</v>
      </c>
      <c r="D332" s="20">
        <v>0</v>
      </c>
      <c r="E332" s="21" t="str">
        <f t="shared" ref="E332:E394" si="23">IF(C332&gt;0,IF(D332/C332&gt;=100, "&gt;&gt;100", D332/C332*100), "-")</f>
        <v>-</v>
      </c>
      <c r="F332" s="20">
        <v>0</v>
      </c>
      <c r="G332" s="21" t="str">
        <f t="shared" si="21"/>
        <v>-</v>
      </c>
      <c r="H332" s="20">
        <v>0</v>
      </c>
      <c r="I332" s="21" t="str">
        <f t="shared" si="21"/>
        <v>-</v>
      </c>
      <c r="J332" s="20">
        <v>0</v>
      </c>
      <c r="K332" s="21" t="str">
        <f t="shared" si="21"/>
        <v>-</v>
      </c>
      <c r="L332" s="102">
        <v>0</v>
      </c>
      <c r="M332" s="21" t="str">
        <f t="shared" si="21"/>
        <v>-</v>
      </c>
      <c r="N332" s="102">
        <v>0</v>
      </c>
      <c r="O332" s="21" t="str">
        <f t="shared" si="22"/>
        <v>-</v>
      </c>
    </row>
    <row r="333" spans="1:15" ht="12" x14ac:dyDescent="0.2">
      <c r="A333" s="68">
        <v>7242</v>
      </c>
      <c r="B333" s="69" t="s">
        <v>812</v>
      </c>
      <c r="C333" s="20">
        <v>0</v>
      </c>
      <c r="D333" s="20">
        <v>0</v>
      </c>
      <c r="E333" s="21" t="str">
        <f t="shared" si="23"/>
        <v>-</v>
      </c>
      <c r="F333" s="20">
        <v>0</v>
      </c>
      <c r="G333" s="21" t="str">
        <f t="shared" si="21"/>
        <v>-</v>
      </c>
      <c r="H333" s="20">
        <v>0</v>
      </c>
      <c r="I333" s="21" t="str">
        <f t="shared" si="21"/>
        <v>-</v>
      </c>
      <c r="J333" s="20">
        <v>0</v>
      </c>
      <c r="K333" s="21" t="str">
        <f t="shared" si="21"/>
        <v>-</v>
      </c>
      <c r="L333" s="102">
        <v>0</v>
      </c>
      <c r="M333" s="21" t="str">
        <f t="shared" si="21"/>
        <v>-</v>
      </c>
      <c r="N333" s="102">
        <v>0</v>
      </c>
      <c r="O333" s="21" t="str">
        <f t="shared" si="22"/>
        <v>-</v>
      </c>
    </row>
    <row r="334" spans="1:15" ht="12" x14ac:dyDescent="0.2">
      <c r="A334" s="68">
        <v>7243</v>
      </c>
      <c r="B334" s="69" t="s">
        <v>385</v>
      </c>
      <c r="C334" s="20">
        <v>0</v>
      </c>
      <c r="D334" s="20">
        <v>0</v>
      </c>
      <c r="E334" s="21" t="str">
        <f t="shared" si="23"/>
        <v>-</v>
      </c>
      <c r="F334" s="20">
        <v>0</v>
      </c>
      <c r="G334" s="21" t="str">
        <f t="shared" si="21"/>
        <v>-</v>
      </c>
      <c r="H334" s="20">
        <v>0</v>
      </c>
      <c r="I334" s="21" t="str">
        <f t="shared" si="21"/>
        <v>-</v>
      </c>
      <c r="J334" s="20">
        <v>0</v>
      </c>
      <c r="K334" s="21" t="str">
        <f t="shared" si="21"/>
        <v>-</v>
      </c>
      <c r="L334" s="102">
        <v>0</v>
      </c>
      <c r="M334" s="21" t="str">
        <f t="shared" si="21"/>
        <v>-</v>
      </c>
      <c r="N334" s="102">
        <v>0</v>
      </c>
      <c r="O334" s="21" t="str">
        <f t="shared" si="22"/>
        <v>-</v>
      </c>
    </row>
    <row r="335" spans="1:15" ht="12" x14ac:dyDescent="0.2">
      <c r="A335" s="68">
        <v>7244</v>
      </c>
      <c r="B335" s="69" t="s">
        <v>386</v>
      </c>
      <c r="C335" s="20">
        <v>0</v>
      </c>
      <c r="D335" s="20">
        <v>0</v>
      </c>
      <c r="E335" s="21" t="str">
        <f t="shared" si="23"/>
        <v>-</v>
      </c>
      <c r="F335" s="20">
        <v>0</v>
      </c>
      <c r="G335" s="21" t="str">
        <f t="shared" si="21"/>
        <v>-</v>
      </c>
      <c r="H335" s="20">
        <v>0</v>
      </c>
      <c r="I335" s="21" t="str">
        <f t="shared" si="21"/>
        <v>-</v>
      </c>
      <c r="J335" s="20">
        <v>0</v>
      </c>
      <c r="K335" s="21" t="str">
        <f t="shared" si="21"/>
        <v>-</v>
      </c>
      <c r="L335" s="102">
        <v>0</v>
      </c>
      <c r="M335" s="21" t="str">
        <f t="shared" si="21"/>
        <v>-</v>
      </c>
      <c r="N335" s="102">
        <v>0</v>
      </c>
      <c r="O335" s="21" t="str">
        <f t="shared" si="22"/>
        <v>-</v>
      </c>
    </row>
    <row r="336" spans="1:15" ht="12" x14ac:dyDescent="0.2">
      <c r="A336" s="68">
        <v>725</v>
      </c>
      <c r="B336" s="69" t="s">
        <v>1083</v>
      </c>
      <c r="C336" s="20">
        <v>0</v>
      </c>
      <c r="D336" s="20">
        <v>0</v>
      </c>
      <c r="E336" s="21" t="str">
        <f t="shared" si="23"/>
        <v>-</v>
      </c>
      <c r="F336" s="20">
        <v>0</v>
      </c>
      <c r="G336" s="21" t="str">
        <f t="shared" si="21"/>
        <v>-</v>
      </c>
      <c r="H336" s="20">
        <v>0</v>
      </c>
      <c r="I336" s="21" t="str">
        <f t="shared" si="21"/>
        <v>-</v>
      </c>
      <c r="J336" s="20">
        <v>0</v>
      </c>
      <c r="K336" s="21" t="str">
        <f t="shared" si="21"/>
        <v>-</v>
      </c>
      <c r="L336" s="102">
        <v>0</v>
      </c>
      <c r="M336" s="21" t="str">
        <f t="shared" si="21"/>
        <v>-</v>
      </c>
      <c r="N336" s="102">
        <v>0</v>
      </c>
      <c r="O336" s="21" t="str">
        <f t="shared" si="22"/>
        <v>-</v>
      </c>
    </row>
    <row r="337" spans="1:15" ht="12" x14ac:dyDescent="0.2">
      <c r="A337" s="68">
        <v>7251</v>
      </c>
      <c r="B337" s="69" t="s">
        <v>387</v>
      </c>
      <c r="C337" s="20">
        <v>0</v>
      </c>
      <c r="D337" s="20">
        <v>0</v>
      </c>
      <c r="E337" s="21" t="str">
        <f t="shared" si="23"/>
        <v>-</v>
      </c>
      <c r="F337" s="20">
        <v>0</v>
      </c>
      <c r="G337" s="21" t="str">
        <f t="shared" si="21"/>
        <v>-</v>
      </c>
      <c r="H337" s="20">
        <v>0</v>
      </c>
      <c r="I337" s="21" t="str">
        <f t="shared" si="21"/>
        <v>-</v>
      </c>
      <c r="J337" s="20">
        <v>0</v>
      </c>
      <c r="K337" s="21" t="str">
        <f t="shared" si="21"/>
        <v>-</v>
      </c>
      <c r="L337" s="102">
        <v>0</v>
      </c>
      <c r="M337" s="21" t="str">
        <f t="shared" si="21"/>
        <v>-</v>
      </c>
      <c r="N337" s="102">
        <v>0</v>
      </c>
      <c r="O337" s="21" t="str">
        <f t="shared" si="22"/>
        <v>-</v>
      </c>
    </row>
    <row r="338" spans="1:15" ht="12" x14ac:dyDescent="0.2">
      <c r="A338" s="68">
        <v>7252</v>
      </c>
      <c r="B338" s="69" t="s">
        <v>388</v>
      </c>
      <c r="C338" s="20">
        <v>0</v>
      </c>
      <c r="D338" s="20">
        <v>0</v>
      </c>
      <c r="E338" s="21" t="str">
        <f t="shared" si="23"/>
        <v>-</v>
      </c>
      <c r="F338" s="20">
        <v>0</v>
      </c>
      <c r="G338" s="21" t="str">
        <f t="shared" ref="G338:M400" si="24">IF(D338&gt;0,IF(F338/D338&gt;=100, "&gt;&gt;100", F338/D338*100), "-")</f>
        <v>-</v>
      </c>
      <c r="H338" s="20">
        <v>0</v>
      </c>
      <c r="I338" s="21" t="str">
        <f t="shared" si="24"/>
        <v>-</v>
      </c>
      <c r="J338" s="20">
        <v>0</v>
      </c>
      <c r="K338" s="21" t="str">
        <f t="shared" si="24"/>
        <v>-</v>
      </c>
      <c r="L338" s="102">
        <v>0</v>
      </c>
      <c r="M338" s="21" t="str">
        <f t="shared" si="24"/>
        <v>-</v>
      </c>
      <c r="N338" s="102">
        <v>0</v>
      </c>
      <c r="O338" s="21" t="str">
        <f t="shared" si="22"/>
        <v>-</v>
      </c>
    </row>
    <row r="339" spans="1:15" ht="12" x14ac:dyDescent="0.2">
      <c r="A339" s="68">
        <v>726</v>
      </c>
      <c r="B339" s="69" t="s">
        <v>1084</v>
      </c>
      <c r="C339" s="20">
        <v>0</v>
      </c>
      <c r="D339" s="20">
        <v>0</v>
      </c>
      <c r="E339" s="21" t="str">
        <f t="shared" si="23"/>
        <v>-</v>
      </c>
      <c r="F339" s="20">
        <v>0</v>
      </c>
      <c r="G339" s="21" t="str">
        <f t="shared" si="24"/>
        <v>-</v>
      </c>
      <c r="H339" s="20">
        <v>0</v>
      </c>
      <c r="I339" s="21" t="str">
        <f t="shared" si="24"/>
        <v>-</v>
      </c>
      <c r="J339" s="20">
        <v>0</v>
      </c>
      <c r="K339" s="21" t="str">
        <f t="shared" si="24"/>
        <v>-</v>
      </c>
      <c r="L339" s="102">
        <v>0</v>
      </c>
      <c r="M339" s="21" t="str">
        <f t="shared" si="24"/>
        <v>-</v>
      </c>
      <c r="N339" s="102">
        <v>0</v>
      </c>
      <c r="O339" s="21" t="str">
        <f t="shared" si="22"/>
        <v>-</v>
      </c>
    </row>
    <row r="340" spans="1:15" ht="12" x14ac:dyDescent="0.2">
      <c r="A340" s="68">
        <v>7261</v>
      </c>
      <c r="B340" s="69" t="s">
        <v>813</v>
      </c>
      <c r="C340" s="20">
        <v>0</v>
      </c>
      <c r="D340" s="20">
        <v>0</v>
      </c>
      <c r="E340" s="21" t="str">
        <f t="shared" si="23"/>
        <v>-</v>
      </c>
      <c r="F340" s="20">
        <v>0</v>
      </c>
      <c r="G340" s="21" t="str">
        <f t="shared" si="24"/>
        <v>-</v>
      </c>
      <c r="H340" s="20">
        <v>0</v>
      </c>
      <c r="I340" s="21" t="str">
        <f t="shared" si="24"/>
        <v>-</v>
      </c>
      <c r="J340" s="20">
        <v>0</v>
      </c>
      <c r="K340" s="21" t="str">
        <f t="shared" si="24"/>
        <v>-</v>
      </c>
      <c r="L340" s="102">
        <v>0</v>
      </c>
      <c r="M340" s="21" t="str">
        <f t="shared" si="24"/>
        <v>-</v>
      </c>
      <c r="N340" s="102">
        <v>0</v>
      </c>
      <c r="O340" s="21" t="str">
        <f t="shared" si="22"/>
        <v>-</v>
      </c>
    </row>
    <row r="341" spans="1:15" ht="12" x14ac:dyDescent="0.2">
      <c r="A341" s="68">
        <v>7262</v>
      </c>
      <c r="B341" s="69" t="s">
        <v>389</v>
      </c>
      <c r="C341" s="20">
        <v>0</v>
      </c>
      <c r="D341" s="20">
        <v>0</v>
      </c>
      <c r="E341" s="21" t="str">
        <f t="shared" si="23"/>
        <v>-</v>
      </c>
      <c r="F341" s="20">
        <v>0</v>
      </c>
      <c r="G341" s="21" t="str">
        <f t="shared" si="24"/>
        <v>-</v>
      </c>
      <c r="H341" s="20">
        <v>0</v>
      </c>
      <c r="I341" s="21" t="str">
        <f t="shared" si="24"/>
        <v>-</v>
      </c>
      <c r="J341" s="20">
        <v>0</v>
      </c>
      <c r="K341" s="21" t="str">
        <f t="shared" si="24"/>
        <v>-</v>
      </c>
      <c r="L341" s="102">
        <v>0</v>
      </c>
      <c r="M341" s="21" t="str">
        <f t="shared" si="24"/>
        <v>-</v>
      </c>
      <c r="N341" s="102">
        <v>0</v>
      </c>
      <c r="O341" s="21" t="str">
        <f t="shared" si="22"/>
        <v>-</v>
      </c>
    </row>
    <row r="342" spans="1:15" ht="12" x14ac:dyDescent="0.2">
      <c r="A342" s="68">
        <v>7263</v>
      </c>
      <c r="B342" s="69" t="s">
        <v>390</v>
      </c>
      <c r="C342" s="20">
        <v>0</v>
      </c>
      <c r="D342" s="20">
        <v>0</v>
      </c>
      <c r="E342" s="21" t="str">
        <f t="shared" si="23"/>
        <v>-</v>
      </c>
      <c r="F342" s="20">
        <v>0</v>
      </c>
      <c r="G342" s="21" t="str">
        <f t="shared" si="24"/>
        <v>-</v>
      </c>
      <c r="H342" s="20">
        <v>0</v>
      </c>
      <c r="I342" s="21" t="str">
        <f t="shared" si="24"/>
        <v>-</v>
      </c>
      <c r="J342" s="20">
        <v>0</v>
      </c>
      <c r="K342" s="21" t="str">
        <f t="shared" si="24"/>
        <v>-</v>
      </c>
      <c r="L342" s="102">
        <v>0</v>
      </c>
      <c r="M342" s="21" t="str">
        <f t="shared" si="24"/>
        <v>-</v>
      </c>
      <c r="N342" s="102">
        <v>0</v>
      </c>
      <c r="O342" s="21" t="str">
        <f t="shared" si="22"/>
        <v>-</v>
      </c>
    </row>
    <row r="343" spans="1:15" ht="12" x14ac:dyDescent="0.2">
      <c r="A343" s="68">
        <v>7264</v>
      </c>
      <c r="B343" s="69" t="s">
        <v>391</v>
      </c>
      <c r="C343" s="20">
        <v>0</v>
      </c>
      <c r="D343" s="20">
        <v>0</v>
      </c>
      <c r="E343" s="21" t="str">
        <f t="shared" si="23"/>
        <v>-</v>
      </c>
      <c r="F343" s="20">
        <v>0</v>
      </c>
      <c r="G343" s="21" t="str">
        <f t="shared" si="24"/>
        <v>-</v>
      </c>
      <c r="H343" s="20">
        <v>0</v>
      </c>
      <c r="I343" s="21" t="str">
        <f t="shared" si="24"/>
        <v>-</v>
      </c>
      <c r="J343" s="20">
        <v>0</v>
      </c>
      <c r="K343" s="21" t="str">
        <f t="shared" si="24"/>
        <v>-</v>
      </c>
      <c r="L343" s="102">
        <v>0</v>
      </c>
      <c r="M343" s="21" t="str">
        <f t="shared" si="24"/>
        <v>-</v>
      </c>
      <c r="N343" s="102">
        <v>0</v>
      </c>
      <c r="O343" s="21" t="str">
        <f t="shared" si="22"/>
        <v>-</v>
      </c>
    </row>
    <row r="344" spans="1:15" ht="12" x14ac:dyDescent="0.2">
      <c r="A344" s="74">
        <v>73</v>
      </c>
      <c r="B344" s="75" t="s">
        <v>1085</v>
      </c>
      <c r="C344" s="28">
        <v>0</v>
      </c>
      <c r="D344" s="28">
        <v>0</v>
      </c>
      <c r="E344" s="29" t="str">
        <f t="shared" si="23"/>
        <v>-</v>
      </c>
      <c r="F344" s="28">
        <v>0</v>
      </c>
      <c r="G344" s="29" t="str">
        <f t="shared" si="24"/>
        <v>-</v>
      </c>
      <c r="H344" s="28">
        <v>0</v>
      </c>
      <c r="I344" s="29" t="str">
        <f t="shared" si="24"/>
        <v>-</v>
      </c>
      <c r="J344" s="28">
        <v>0</v>
      </c>
      <c r="K344" s="29" t="str">
        <f t="shared" si="24"/>
        <v>-</v>
      </c>
      <c r="L344" s="105">
        <v>0</v>
      </c>
      <c r="M344" s="29" t="str">
        <f t="shared" si="24"/>
        <v>-</v>
      </c>
      <c r="N344" s="105">
        <v>0</v>
      </c>
      <c r="O344" s="29" t="str">
        <f t="shared" si="22"/>
        <v>-</v>
      </c>
    </row>
    <row r="345" spans="1:15" ht="12" x14ac:dyDescent="0.2">
      <c r="A345" s="68">
        <v>731</v>
      </c>
      <c r="B345" s="69" t="s">
        <v>1086</v>
      </c>
      <c r="C345" s="20">
        <v>0</v>
      </c>
      <c r="D345" s="20">
        <v>0</v>
      </c>
      <c r="E345" s="21" t="str">
        <f t="shared" si="23"/>
        <v>-</v>
      </c>
      <c r="F345" s="20">
        <v>0</v>
      </c>
      <c r="G345" s="21" t="str">
        <f t="shared" si="24"/>
        <v>-</v>
      </c>
      <c r="H345" s="20">
        <v>0</v>
      </c>
      <c r="I345" s="21" t="str">
        <f t="shared" si="24"/>
        <v>-</v>
      </c>
      <c r="J345" s="20">
        <v>0</v>
      </c>
      <c r="K345" s="21" t="str">
        <f t="shared" si="24"/>
        <v>-</v>
      </c>
      <c r="L345" s="102">
        <v>0</v>
      </c>
      <c r="M345" s="21" t="str">
        <f t="shared" si="24"/>
        <v>-</v>
      </c>
      <c r="N345" s="102">
        <v>0</v>
      </c>
      <c r="O345" s="21" t="str">
        <f t="shared" si="22"/>
        <v>-</v>
      </c>
    </row>
    <row r="346" spans="1:15" ht="12" x14ac:dyDescent="0.2">
      <c r="A346" s="68">
        <v>7311</v>
      </c>
      <c r="B346" s="69" t="s">
        <v>392</v>
      </c>
      <c r="C346" s="20">
        <v>0</v>
      </c>
      <c r="D346" s="20">
        <v>0</v>
      </c>
      <c r="E346" s="21" t="str">
        <f t="shared" si="23"/>
        <v>-</v>
      </c>
      <c r="F346" s="20">
        <v>0</v>
      </c>
      <c r="G346" s="21" t="str">
        <f t="shared" si="24"/>
        <v>-</v>
      </c>
      <c r="H346" s="20">
        <v>0</v>
      </c>
      <c r="I346" s="21" t="str">
        <f t="shared" si="24"/>
        <v>-</v>
      </c>
      <c r="J346" s="20">
        <v>0</v>
      </c>
      <c r="K346" s="21" t="str">
        <f t="shared" si="24"/>
        <v>-</v>
      </c>
      <c r="L346" s="102">
        <v>0</v>
      </c>
      <c r="M346" s="21" t="str">
        <f t="shared" si="24"/>
        <v>-</v>
      </c>
      <c r="N346" s="102">
        <v>0</v>
      </c>
      <c r="O346" s="21" t="str">
        <f t="shared" si="22"/>
        <v>-</v>
      </c>
    </row>
    <row r="347" spans="1:15" ht="12" x14ac:dyDescent="0.2">
      <c r="A347" s="68">
        <v>7312</v>
      </c>
      <c r="B347" s="69" t="s">
        <v>393</v>
      </c>
      <c r="C347" s="20">
        <v>0</v>
      </c>
      <c r="D347" s="20">
        <v>0</v>
      </c>
      <c r="E347" s="21" t="str">
        <f t="shared" si="23"/>
        <v>-</v>
      </c>
      <c r="F347" s="20">
        <v>0</v>
      </c>
      <c r="G347" s="21" t="str">
        <f t="shared" si="24"/>
        <v>-</v>
      </c>
      <c r="H347" s="20">
        <v>0</v>
      </c>
      <c r="I347" s="21" t="str">
        <f t="shared" si="24"/>
        <v>-</v>
      </c>
      <c r="J347" s="20">
        <v>0</v>
      </c>
      <c r="K347" s="21" t="str">
        <f t="shared" si="24"/>
        <v>-</v>
      </c>
      <c r="L347" s="102">
        <v>0</v>
      </c>
      <c r="M347" s="21" t="str">
        <f t="shared" si="24"/>
        <v>-</v>
      </c>
      <c r="N347" s="102">
        <v>0</v>
      </c>
      <c r="O347" s="21" t="str">
        <f t="shared" si="22"/>
        <v>-</v>
      </c>
    </row>
    <row r="348" spans="1:15" ht="12" x14ac:dyDescent="0.2">
      <c r="A348" s="74">
        <v>74</v>
      </c>
      <c r="B348" s="75" t="s">
        <v>1087</v>
      </c>
      <c r="C348" s="28">
        <v>0</v>
      </c>
      <c r="D348" s="28">
        <v>0</v>
      </c>
      <c r="E348" s="29" t="str">
        <f t="shared" si="23"/>
        <v>-</v>
      </c>
      <c r="F348" s="28">
        <v>0</v>
      </c>
      <c r="G348" s="29" t="str">
        <f t="shared" si="24"/>
        <v>-</v>
      </c>
      <c r="H348" s="28">
        <v>0</v>
      </c>
      <c r="I348" s="29" t="str">
        <f t="shared" si="24"/>
        <v>-</v>
      </c>
      <c r="J348" s="28">
        <v>0</v>
      </c>
      <c r="K348" s="29" t="str">
        <f t="shared" si="24"/>
        <v>-</v>
      </c>
      <c r="L348" s="105">
        <v>0</v>
      </c>
      <c r="M348" s="29" t="str">
        <f t="shared" si="24"/>
        <v>-</v>
      </c>
      <c r="N348" s="105">
        <v>0</v>
      </c>
      <c r="O348" s="29" t="str">
        <f t="shared" si="22"/>
        <v>-</v>
      </c>
    </row>
    <row r="349" spans="1:15" ht="12" x14ac:dyDescent="0.2">
      <c r="A349" s="68">
        <v>741</v>
      </c>
      <c r="B349" s="69" t="s">
        <v>1088</v>
      </c>
      <c r="C349" s="20">
        <v>0</v>
      </c>
      <c r="D349" s="20">
        <v>0</v>
      </c>
      <c r="E349" s="21" t="str">
        <f t="shared" si="23"/>
        <v>-</v>
      </c>
      <c r="F349" s="20">
        <v>0</v>
      </c>
      <c r="G349" s="21" t="str">
        <f t="shared" si="24"/>
        <v>-</v>
      </c>
      <c r="H349" s="20">
        <v>0</v>
      </c>
      <c r="I349" s="21" t="str">
        <f t="shared" si="24"/>
        <v>-</v>
      </c>
      <c r="J349" s="20">
        <v>0</v>
      </c>
      <c r="K349" s="21" t="str">
        <f t="shared" si="24"/>
        <v>-</v>
      </c>
      <c r="L349" s="102">
        <v>0</v>
      </c>
      <c r="M349" s="21" t="str">
        <f t="shared" si="24"/>
        <v>-</v>
      </c>
      <c r="N349" s="102">
        <v>0</v>
      </c>
      <c r="O349" s="21" t="str">
        <f t="shared" si="22"/>
        <v>-</v>
      </c>
    </row>
    <row r="350" spans="1:15" ht="12" x14ac:dyDescent="0.2">
      <c r="A350" s="72">
        <v>4</v>
      </c>
      <c r="B350" s="73" t="s">
        <v>1089</v>
      </c>
      <c r="C350" s="26">
        <v>1686205852</v>
      </c>
      <c r="D350" s="26">
        <v>262989803</v>
      </c>
      <c r="E350" s="27">
        <f t="shared" si="23"/>
        <v>15.596541945816945</v>
      </c>
      <c r="F350" s="26">
        <v>542097161</v>
      </c>
      <c r="G350" s="27">
        <f t="shared" si="24"/>
        <v>206.12858552542431</v>
      </c>
      <c r="H350" s="26">
        <v>526430581</v>
      </c>
      <c r="I350" s="27">
        <f t="shared" si="24"/>
        <v>97.110005156437268</v>
      </c>
      <c r="J350" s="26">
        <v>836731984</v>
      </c>
      <c r="K350" s="27">
        <f t="shared" si="24"/>
        <v>158.94441056417276</v>
      </c>
      <c r="L350" s="104">
        <v>1005242613</v>
      </c>
      <c r="M350" s="27">
        <f t="shared" si="24"/>
        <v>120.13914039647851</v>
      </c>
      <c r="N350" s="104">
        <v>737203463</v>
      </c>
      <c r="O350" s="27">
        <f t="shared" ref="O350:O413" si="25">IF(L350&gt;0,IF(N350/L350&gt;=100, "&gt;&gt;100", N350/L350*100), "-")</f>
        <v>73.33587468998391</v>
      </c>
    </row>
    <row r="351" spans="1:15" ht="12" x14ac:dyDescent="0.2">
      <c r="A351" s="74">
        <v>41</v>
      </c>
      <c r="B351" s="75" t="s">
        <v>1090</v>
      </c>
      <c r="C351" s="28">
        <v>59452151</v>
      </c>
      <c r="D351" s="28">
        <v>18402854</v>
      </c>
      <c r="E351" s="29">
        <f t="shared" si="23"/>
        <v>30.95405917272867</v>
      </c>
      <c r="F351" s="28">
        <v>19330091</v>
      </c>
      <c r="G351" s="29">
        <f t="shared" si="24"/>
        <v>105.03854999882083</v>
      </c>
      <c r="H351" s="28">
        <v>28620211</v>
      </c>
      <c r="I351" s="29">
        <f t="shared" si="24"/>
        <v>148.06040488893714</v>
      </c>
      <c r="J351" s="28">
        <v>28639365</v>
      </c>
      <c r="K351" s="29">
        <f t="shared" si="24"/>
        <v>100.06692473371352</v>
      </c>
      <c r="L351" s="105">
        <v>60134085</v>
      </c>
      <c r="M351" s="29">
        <f t="shared" si="24"/>
        <v>209.97003599765569</v>
      </c>
      <c r="N351" s="105">
        <v>12769706</v>
      </c>
      <c r="O351" s="29">
        <f t="shared" si="25"/>
        <v>21.235387551003729</v>
      </c>
    </row>
    <row r="352" spans="1:15" ht="12" x14ac:dyDescent="0.2">
      <c r="A352" s="68">
        <v>411</v>
      </c>
      <c r="B352" s="69" t="s">
        <v>1091</v>
      </c>
      <c r="C352" s="20">
        <v>50260811</v>
      </c>
      <c r="D352" s="20">
        <v>13099141</v>
      </c>
      <c r="E352" s="21">
        <f t="shared" si="23"/>
        <v>26.062335126267662</v>
      </c>
      <c r="F352" s="20">
        <v>14576602</v>
      </c>
      <c r="G352" s="21">
        <f t="shared" si="24"/>
        <v>111.27906784116608</v>
      </c>
      <c r="H352" s="20">
        <v>24383224</v>
      </c>
      <c r="I352" s="21">
        <f t="shared" si="24"/>
        <v>167.27646127677767</v>
      </c>
      <c r="J352" s="20">
        <v>19318511</v>
      </c>
      <c r="K352" s="21">
        <f t="shared" si="24"/>
        <v>79.228698387054962</v>
      </c>
      <c r="L352" s="102">
        <v>54869152</v>
      </c>
      <c r="M352" s="21">
        <f t="shared" si="24"/>
        <v>284.02371176536326</v>
      </c>
      <c r="N352" s="102">
        <v>6142978</v>
      </c>
      <c r="O352" s="21">
        <f t="shared" si="25"/>
        <v>11.195686056894045</v>
      </c>
    </row>
    <row r="353" spans="1:15" ht="12" x14ac:dyDescent="0.2">
      <c r="A353" s="68">
        <v>4111</v>
      </c>
      <c r="B353" s="69" t="s">
        <v>809</v>
      </c>
      <c r="C353" s="20">
        <v>50260811</v>
      </c>
      <c r="D353" s="20">
        <v>13099141</v>
      </c>
      <c r="E353" s="21">
        <f t="shared" si="23"/>
        <v>26.062335126267662</v>
      </c>
      <c r="F353" s="20">
        <v>14576602</v>
      </c>
      <c r="G353" s="21">
        <f t="shared" si="24"/>
        <v>111.27906784116608</v>
      </c>
      <c r="H353" s="20">
        <v>24383224</v>
      </c>
      <c r="I353" s="21">
        <f t="shared" si="24"/>
        <v>167.27646127677767</v>
      </c>
      <c r="J353" s="20">
        <v>19318511</v>
      </c>
      <c r="K353" s="21">
        <f t="shared" si="24"/>
        <v>79.228698387054962</v>
      </c>
      <c r="L353" s="102">
        <v>54869152</v>
      </c>
      <c r="M353" s="21">
        <f t="shared" si="24"/>
        <v>284.02371176536326</v>
      </c>
      <c r="N353" s="102">
        <v>6142978</v>
      </c>
      <c r="O353" s="21">
        <f t="shared" si="25"/>
        <v>11.195686056894045</v>
      </c>
    </row>
    <row r="354" spans="1:15" ht="12" x14ac:dyDescent="0.2">
      <c r="A354" s="68">
        <v>4112</v>
      </c>
      <c r="B354" s="69" t="s">
        <v>363</v>
      </c>
      <c r="C354" s="20">
        <v>0</v>
      </c>
      <c r="D354" s="20">
        <v>0</v>
      </c>
      <c r="E354" s="21" t="str">
        <f t="shared" si="23"/>
        <v>-</v>
      </c>
      <c r="F354" s="20">
        <v>0</v>
      </c>
      <c r="G354" s="21" t="str">
        <f t="shared" si="24"/>
        <v>-</v>
      </c>
      <c r="H354" s="20">
        <v>0</v>
      </c>
      <c r="I354" s="21" t="str">
        <f t="shared" si="24"/>
        <v>-</v>
      </c>
      <c r="J354" s="20">
        <v>0</v>
      </c>
      <c r="K354" s="21" t="str">
        <f t="shared" si="24"/>
        <v>-</v>
      </c>
      <c r="L354" s="102">
        <v>0</v>
      </c>
      <c r="M354" s="21" t="str">
        <f t="shared" si="24"/>
        <v>-</v>
      </c>
      <c r="N354" s="102">
        <v>0</v>
      </c>
      <c r="O354" s="21" t="str">
        <f t="shared" si="25"/>
        <v>-</v>
      </c>
    </row>
    <row r="355" spans="1:15" ht="12" x14ac:dyDescent="0.2">
      <c r="A355" s="68">
        <v>4113</v>
      </c>
      <c r="B355" s="69" t="s">
        <v>394</v>
      </c>
      <c r="C355" s="20">
        <v>0</v>
      </c>
      <c r="D355" s="20">
        <v>0</v>
      </c>
      <c r="E355" s="21" t="str">
        <f t="shared" si="23"/>
        <v>-</v>
      </c>
      <c r="F355" s="20">
        <v>0</v>
      </c>
      <c r="G355" s="21" t="str">
        <f t="shared" si="24"/>
        <v>-</v>
      </c>
      <c r="H355" s="20">
        <v>0</v>
      </c>
      <c r="I355" s="21" t="str">
        <f t="shared" si="24"/>
        <v>-</v>
      </c>
      <c r="J355" s="20">
        <v>0</v>
      </c>
      <c r="K355" s="21" t="str">
        <f t="shared" si="24"/>
        <v>-</v>
      </c>
      <c r="L355" s="102">
        <v>0</v>
      </c>
      <c r="M355" s="21" t="str">
        <f t="shared" si="24"/>
        <v>-</v>
      </c>
      <c r="N355" s="102">
        <v>0</v>
      </c>
      <c r="O355" s="21" t="str">
        <f t="shared" si="25"/>
        <v>-</v>
      </c>
    </row>
    <row r="356" spans="1:15" ht="12" x14ac:dyDescent="0.2">
      <c r="A356" s="68">
        <v>412</v>
      </c>
      <c r="B356" s="69" t="s">
        <v>1092</v>
      </c>
      <c r="C356" s="20">
        <v>9191340</v>
      </c>
      <c r="D356" s="20">
        <v>5303713</v>
      </c>
      <c r="E356" s="21">
        <f t="shared" si="23"/>
        <v>57.703370781627051</v>
      </c>
      <c r="F356" s="20">
        <v>4753489</v>
      </c>
      <c r="G356" s="21">
        <f t="shared" si="24"/>
        <v>89.625682988502589</v>
      </c>
      <c r="H356" s="20">
        <v>4236987</v>
      </c>
      <c r="I356" s="21">
        <f t="shared" si="24"/>
        <v>89.134254859956556</v>
      </c>
      <c r="J356" s="20">
        <v>9320854</v>
      </c>
      <c r="K356" s="21">
        <f t="shared" si="24"/>
        <v>219.98778849215256</v>
      </c>
      <c r="L356" s="102">
        <v>5264933</v>
      </c>
      <c r="M356" s="21">
        <f t="shared" si="24"/>
        <v>56.485521605638276</v>
      </c>
      <c r="N356" s="102">
        <v>6626728</v>
      </c>
      <c r="O356" s="21">
        <f t="shared" si="25"/>
        <v>125.86538138282101</v>
      </c>
    </row>
    <row r="357" spans="1:15" ht="12" x14ac:dyDescent="0.2">
      <c r="A357" s="68">
        <v>4121</v>
      </c>
      <c r="B357" s="69" t="s">
        <v>365</v>
      </c>
      <c r="C357" s="20">
        <v>0</v>
      </c>
      <c r="D357" s="20">
        <v>0</v>
      </c>
      <c r="E357" s="21" t="str">
        <f t="shared" si="23"/>
        <v>-</v>
      </c>
      <c r="F357" s="20">
        <v>0</v>
      </c>
      <c r="G357" s="21" t="str">
        <f t="shared" si="24"/>
        <v>-</v>
      </c>
      <c r="H357" s="20">
        <v>0</v>
      </c>
      <c r="I357" s="21" t="str">
        <f t="shared" si="24"/>
        <v>-</v>
      </c>
      <c r="J357" s="20">
        <v>0</v>
      </c>
      <c r="K357" s="21" t="str">
        <f t="shared" si="24"/>
        <v>-</v>
      </c>
      <c r="L357" s="102">
        <v>0</v>
      </c>
      <c r="M357" s="21" t="str">
        <f t="shared" si="24"/>
        <v>-</v>
      </c>
      <c r="N357" s="102">
        <v>0</v>
      </c>
      <c r="O357" s="21" t="str">
        <f t="shared" si="25"/>
        <v>-</v>
      </c>
    </row>
    <row r="358" spans="1:15" ht="12" x14ac:dyDescent="0.2">
      <c r="A358" s="68">
        <v>4122</v>
      </c>
      <c r="B358" s="69" t="s">
        <v>366</v>
      </c>
      <c r="C358" s="20">
        <v>0</v>
      </c>
      <c r="D358" s="20">
        <v>0</v>
      </c>
      <c r="E358" s="21" t="str">
        <f t="shared" si="23"/>
        <v>-</v>
      </c>
      <c r="F358" s="20">
        <v>0</v>
      </c>
      <c r="G358" s="21" t="str">
        <f t="shared" si="24"/>
        <v>-</v>
      </c>
      <c r="H358" s="20">
        <v>0</v>
      </c>
      <c r="I358" s="21" t="str">
        <f t="shared" si="24"/>
        <v>-</v>
      </c>
      <c r="J358" s="20">
        <v>0</v>
      </c>
      <c r="K358" s="21" t="str">
        <f t="shared" si="24"/>
        <v>-</v>
      </c>
      <c r="L358" s="102">
        <v>0</v>
      </c>
      <c r="M358" s="21" t="str">
        <f t="shared" si="24"/>
        <v>-</v>
      </c>
      <c r="N358" s="102">
        <v>0</v>
      </c>
      <c r="O358" s="21" t="str">
        <f t="shared" si="25"/>
        <v>-</v>
      </c>
    </row>
    <row r="359" spans="1:15" ht="12" x14ac:dyDescent="0.2">
      <c r="A359" s="68">
        <v>4123</v>
      </c>
      <c r="B359" s="69" t="s">
        <v>367</v>
      </c>
      <c r="C359" s="20">
        <v>4097825</v>
      </c>
      <c r="D359" s="20">
        <v>5303713</v>
      </c>
      <c r="E359" s="21">
        <f t="shared" si="23"/>
        <v>129.42751337599825</v>
      </c>
      <c r="F359" s="20">
        <v>4753489</v>
      </c>
      <c r="G359" s="21">
        <f t="shared" si="24"/>
        <v>89.625682988502589</v>
      </c>
      <c r="H359" s="20">
        <v>4236987</v>
      </c>
      <c r="I359" s="21">
        <f t="shared" si="24"/>
        <v>89.134254859956556</v>
      </c>
      <c r="J359" s="20">
        <v>5585520</v>
      </c>
      <c r="K359" s="21">
        <f t="shared" si="24"/>
        <v>131.82764072677116</v>
      </c>
      <c r="L359" s="102">
        <v>5264933</v>
      </c>
      <c r="M359" s="21">
        <f t="shared" si="24"/>
        <v>94.260391154270323</v>
      </c>
      <c r="N359" s="102">
        <v>6626728</v>
      </c>
      <c r="O359" s="21">
        <f t="shared" si="25"/>
        <v>125.86538138282101</v>
      </c>
    </row>
    <row r="360" spans="1:15" ht="12" x14ac:dyDescent="0.2">
      <c r="A360" s="68">
        <v>4124</v>
      </c>
      <c r="B360" s="69" t="s">
        <v>368</v>
      </c>
      <c r="C360" s="20">
        <v>5093515</v>
      </c>
      <c r="D360" s="20">
        <v>0</v>
      </c>
      <c r="E360" s="21">
        <f t="shared" si="23"/>
        <v>0</v>
      </c>
      <c r="F360" s="20">
        <v>0</v>
      </c>
      <c r="G360" s="21" t="str">
        <f t="shared" si="24"/>
        <v>-</v>
      </c>
      <c r="H360" s="20">
        <v>0</v>
      </c>
      <c r="I360" s="21" t="str">
        <f t="shared" si="24"/>
        <v>-</v>
      </c>
      <c r="J360" s="20">
        <v>3735334</v>
      </c>
      <c r="K360" s="21" t="str">
        <f t="shared" si="24"/>
        <v>-</v>
      </c>
      <c r="L360" s="102">
        <v>0</v>
      </c>
      <c r="M360" s="21">
        <f t="shared" si="24"/>
        <v>0</v>
      </c>
      <c r="N360" s="102">
        <v>0</v>
      </c>
      <c r="O360" s="21" t="str">
        <f t="shared" si="25"/>
        <v>-</v>
      </c>
    </row>
    <row r="361" spans="1:15" ht="12" x14ac:dyDescent="0.2">
      <c r="A361" s="68">
        <v>4125</v>
      </c>
      <c r="B361" s="69" t="s">
        <v>369</v>
      </c>
      <c r="C361" s="20">
        <v>0</v>
      </c>
      <c r="D361" s="20">
        <v>0</v>
      </c>
      <c r="E361" s="21" t="str">
        <f t="shared" si="23"/>
        <v>-</v>
      </c>
      <c r="F361" s="20">
        <v>0</v>
      </c>
      <c r="G361" s="21" t="str">
        <f t="shared" si="24"/>
        <v>-</v>
      </c>
      <c r="H361" s="20">
        <v>0</v>
      </c>
      <c r="I361" s="21" t="str">
        <f t="shared" si="24"/>
        <v>-</v>
      </c>
      <c r="J361" s="20">
        <v>0</v>
      </c>
      <c r="K361" s="21" t="str">
        <f t="shared" si="24"/>
        <v>-</v>
      </c>
      <c r="L361" s="102">
        <v>0</v>
      </c>
      <c r="M361" s="21" t="str">
        <f t="shared" si="24"/>
        <v>-</v>
      </c>
      <c r="N361" s="102">
        <v>0</v>
      </c>
      <c r="O361" s="21" t="str">
        <f t="shared" si="25"/>
        <v>-</v>
      </c>
    </row>
    <row r="362" spans="1:15" ht="12" x14ac:dyDescent="0.2">
      <c r="A362" s="68">
        <v>4126</v>
      </c>
      <c r="B362" s="69" t="s">
        <v>370</v>
      </c>
      <c r="C362" s="20">
        <v>0</v>
      </c>
      <c r="D362" s="20">
        <v>0</v>
      </c>
      <c r="E362" s="21" t="str">
        <f t="shared" si="23"/>
        <v>-</v>
      </c>
      <c r="F362" s="20">
        <v>0</v>
      </c>
      <c r="G362" s="21" t="str">
        <f t="shared" si="24"/>
        <v>-</v>
      </c>
      <c r="H362" s="20">
        <v>0</v>
      </c>
      <c r="I362" s="21" t="str">
        <f t="shared" si="24"/>
        <v>-</v>
      </c>
      <c r="J362" s="20">
        <v>0</v>
      </c>
      <c r="K362" s="21" t="str">
        <f t="shared" si="24"/>
        <v>-</v>
      </c>
      <c r="L362" s="102">
        <v>0</v>
      </c>
      <c r="M362" s="21" t="str">
        <f t="shared" si="24"/>
        <v>-</v>
      </c>
      <c r="N362" s="102">
        <v>0</v>
      </c>
      <c r="O362" s="21" t="str">
        <f t="shared" si="25"/>
        <v>-</v>
      </c>
    </row>
    <row r="363" spans="1:15" ht="24" x14ac:dyDescent="0.2">
      <c r="A363" s="74">
        <v>42</v>
      </c>
      <c r="B363" s="75" t="s">
        <v>1093</v>
      </c>
      <c r="C363" s="28">
        <v>1570245496</v>
      </c>
      <c r="D363" s="28">
        <v>219000048</v>
      </c>
      <c r="E363" s="29">
        <f t="shared" si="23"/>
        <v>13.946866815276634</v>
      </c>
      <c r="F363" s="28">
        <v>468227525</v>
      </c>
      <c r="G363" s="29">
        <f t="shared" si="24"/>
        <v>213.80247597023359</v>
      </c>
      <c r="H363" s="28">
        <v>432476609</v>
      </c>
      <c r="I363" s="29">
        <f t="shared" si="24"/>
        <v>92.364627431930657</v>
      </c>
      <c r="J363" s="28">
        <v>686549654</v>
      </c>
      <c r="K363" s="29">
        <f t="shared" si="24"/>
        <v>158.74839001986348</v>
      </c>
      <c r="L363" s="105">
        <v>814659814</v>
      </c>
      <c r="M363" s="29">
        <f t="shared" si="24"/>
        <v>118.65999920815634</v>
      </c>
      <c r="N363" s="105">
        <v>607646749</v>
      </c>
      <c r="O363" s="29">
        <f t="shared" si="25"/>
        <v>74.589017226275018</v>
      </c>
    </row>
    <row r="364" spans="1:15" ht="12" x14ac:dyDescent="0.2">
      <c r="A364" s="68">
        <v>421</v>
      </c>
      <c r="B364" s="69" t="s">
        <v>1094</v>
      </c>
      <c r="C364" s="20">
        <v>1508822721</v>
      </c>
      <c r="D364" s="20">
        <v>199029305</v>
      </c>
      <c r="E364" s="21">
        <f t="shared" si="23"/>
        <v>13.191033129994867</v>
      </c>
      <c r="F364" s="20">
        <v>446347921</v>
      </c>
      <c r="G364" s="21">
        <f t="shared" si="24"/>
        <v>224.26241251256945</v>
      </c>
      <c r="H364" s="20">
        <v>402102467</v>
      </c>
      <c r="I364" s="21">
        <f t="shared" si="24"/>
        <v>90.087227492653653</v>
      </c>
      <c r="J364" s="20">
        <v>647081322</v>
      </c>
      <c r="K364" s="21">
        <f t="shared" si="24"/>
        <v>160.92448445485414</v>
      </c>
      <c r="L364" s="102">
        <v>791083367</v>
      </c>
      <c r="M364" s="21">
        <f t="shared" si="24"/>
        <v>122.25408771727768</v>
      </c>
      <c r="N364" s="102">
        <v>571536748</v>
      </c>
      <c r="O364" s="21">
        <f t="shared" si="25"/>
        <v>72.247347351951092</v>
      </c>
    </row>
    <row r="365" spans="1:15" ht="12" x14ac:dyDescent="0.2">
      <c r="A365" s="68">
        <v>4211</v>
      </c>
      <c r="B365" s="69" t="s">
        <v>371</v>
      </c>
      <c r="C365" s="20">
        <v>2793015</v>
      </c>
      <c r="D365" s="20">
        <v>555586</v>
      </c>
      <c r="E365" s="21">
        <f t="shared" si="23"/>
        <v>19.891980530000733</v>
      </c>
      <c r="F365" s="20">
        <v>1020973</v>
      </c>
      <c r="G365" s="21">
        <f t="shared" si="24"/>
        <v>183.76506967418186</v>
      </c>
      <c r="H365" s="20">
        <v>2970213</v>
      </c>
      <c r="I365" s="21">
        <f t="shared" si="24"/>
        <v>290.91983823274467</v>
      </c>
      <c r="J365" s="20">
        <v>13890</v>
      </c>
      <c r="K365" s="21">
        <f t="shared" si="24"/>
        <v>0.46764322962696608</v>
      </c>
      <c r="L365" s="102">
        <v>51520093</v>
      </c>
      <c r="M365" s="21" t="str">
        <f t="shared" si="24"/>
        <v>&gt;&gt;100</v>
      </c>
      <c r="N365" s="102">
        <v>21</v>
      </c>
      <c r="O365" s="21">
        <f t="shared" si="25"/>
        <v>4.0760795986917183E-5</v>
      </c>
    </row>
    <row r="366" spans="1:15" ht="12" x14ac:dyDescent="0.2">
      <c r="A366" s="68">
        <v>4212</v>
      </c>
      <c r="B366" s="69" t="s">
        <v>372</v>
      </c>
      <c r="C366" s="20">
        <v>1212636317</v>
      </c>
      <c r="D366" s="20">
        <v>45732865</v>
      </c>
      <c r="E366" s="21">
        <f t="shared" si="23"/>
        <v>3.7713586801639556</v>
      </c>
      <c r="F366" s="20">
        <v>211951755</v>
      </c>
      <c r="G366" s="21">
        <f t="shared" si="24"/>
        <v>463.45610536317815</v>
      </c>
      <c r="H366" s="20">
        <v>108544770</v>
      </c>
      <c r="I366" s="21">
        <f t="shared" si="24"/>
        <v>51.212017565035026</v>
      </c>
      <c r="J366" s="20">
        <v>170329546</v>
      </c>
      <c r="K366" s="21">
        <f t="shared" si="24"/>
        <v>156.92100688038678</v>
      </c>
      <c r="L366" s="102">
        <v>216518154</v>
      </c>
      <c r="M366" s="21">
        <f t="shared" si="24"/>
        <v>127.11720255509869</v>
      </c>
      <c r="N366" s="102">
        <v>245771308</v>
      </c>
      <c r="O366" s="21">
        <f t="shared" si="25"/>
        <v>113.51071651941018</v>
      </c>
    </row>
    <row r="367" spans="1:15" ht="12" x14ac:dyDescent="0.2">
      <c r="A367" s="68">
        <v>4213</v>
      </c>
      <c r="B367" s="69" t="s">
        <v>810</v>
      </c>
      <c r="C367" s="20">
        <v>67995285</v>
      </c>
      <c r="D367" s="20">
        <v>19159558</v>
      </c>
      <c r="E367" s="21">
        <f t="shared" si="23"/>
        <v>28.177774385385689</v>
      </c>
      <c r="F367" s="20">
        <v>59397849</v>
      </c>
      <c r="G367" s="21">
        <f t="shared" si="24"/>
        <v>310.01680205775102</v>
      </c>
      <c r="H367" s="20">
        <v>6279353</v>
      </c>
      <c r="I367" s="21">
        <f t="shared" si="24"/>
        <v>10.571684169909924</v>
      </c>
      <c r="J367" s="20">
        <v>216656107</v>
      </c>
      <c r="K367" s="21">
        <f t="shared" si="24"/>
        <v>3450.2934776879079</v>
      </c>
      <c r="L367" s="102">
        <v>246466469</v>
      </c>
      <c r="M367" s="21">
        <f t="shared" si="24"/>
        <v>113.75929920129137</v>
      </c>
      <c r="N367" s="102">
        <v>108453053</v>
      </c>
      <c r="O367" s="21">
        <f t="shared" si="25"/>
        <v>44.003167424774524</v>
      </c>
    </row>
    <row r="368" spans="1:15" ht="12" x14ac:dyDescent="0.2">
      <c r="A368" s="68">
        <v>4214</v>
      </c>
      <c r="B368" s="69" t="s">
        <v>373</v>
      </c>
      <c r="C368" s="20">
        <v>225398104</v>
      </c>
      <c r="D368" s="20">
        <v>133581296</v>
      </c>
      <c r="E368" s="21">
        <f t="shared" si="23"/>
        <v>59.264604994192851</v>
      </c>
      <c r="F368" s="20">
        <v>173977344</v>
      </c>
      <c r="G368" s="21">
        <f t="shared" si="24"/>
        <v>130.2407965857735</v>
      </c>
      <c r="H368" s="20">
        <v>284308131</v>
      </c>
      <c r="I368" s="21">
        <f t="shared" si="24"/>
        <v>163.41675557479485</v>
      </c>
      <c r="J368" s="20">
        <v>260081779</v>
      </c>
      <c r="K368" s="21">
        <f t="shared" si="24"/>
        <v>91.478839555242971</v>
      </c>
      <c r="L368" s="102">
        <v>276578651</v>
      </c>
      <c r="M368" s="21">
        <f t="shared" si="24"/>
        <v>106.34295569010239</v>
      </c>
      <c r="N368" s="102">
        <v>217312366</v>
      </c>
      <c r="O368" s="21">
        <f t="shared" si="25"/>
        <v>78.571634222049909</v>
      </c>
    </row>
    <row r="369" spans="1:15" ht="12" x14ac:dyDescent="0.2">
      <c r="A369" s="68">
        <v>422</v>
      </c>
      <c r="B369" s="69" t="s">
        <v>1095</v>
      </c>
      <c r="C369" s="20">
        <v>49317292</v>
      </c>
      <c r="D369" s="20">
        <v>14095242</v>
      </c>
      <c r="E369" s="21">
        <f t="shared" si="23"/>
        <v>28.580729858403419</v>
      </c>
      <c r="F369" s="20">
        <v>16947401</v>
      </c>
      <c r="G369" s="21">
        <f t="shared" si="24"/>
        <v>120.2349062187084</v>
      </c>
      <c r="H369" s="20">
        <v>25169504</v>
      </c>
      <c r="I369" s="21">
        <f t="shared" si="24"/>
        <v>148.51542133215588</v>
      </c>
      <c r="J369" s="20">
        <v>35431560</v>
      </c>
      <c r="K369" s="21">
        <f t="shared" si="24"/>
        <v>140.77178477573494</v>
      </c>
      <c r="L369" s="102">
        <v>19814750</v>
      </c>
      <c r="M369" s="21">
        <f t="shared" si="24"/>
        <v>55.924012377665569</v>
      </c>
      <c r="N369" s="102">
        <v>22845469</v>
      </c>
      <c r="O369" s="21">
        <f t="shared" si="25"/>
        <v>115.29526741442612</v>
      </c>
    </row>
    <row r="370" spans="1:15" ht="12" x14ac:dyDescent="0.2">
      <c r="A370" s="68">
        <v>4221</v>
      </c>
      <c r="B370" s="69" t="s">
        <v>374</v>
      </c>
      <c r="C370" s="20">
        <v>23918535</v>
      </c>
      <c r="D370" s="20">
        <v>8167455</v>
      </c>
      <c r="E370" s="21">
        <f t="shared" si="23"/>
        <v>34.146970121706872</v>
      </c>
      <c r="F370" s="20">
        <v>12373172</v>
      </c>
      <c r="G370" s="21">
        <f t="shared" si="24"/>
        <v>151.49360480100594</v>
      </c>
      <c r="H370" s="20">
        <v>18485008</v>
      </c>
      <c r="I370" s="21">
        <f t="shared" si="24"/>
        <v>149.39587035563719</v>
      </c>
      <c r="J370" s="20">
        <v>15874632</v>
      </c>
      <c r="K370" s="21">
        <f t="shared" si="24"/>
        <v>85.878415632819852</v>
      </c>
      <c r="L370" s="102">
        <v>14946826</v>
      </c>
      <c r="M370" s="21">
        <f t="shared" si="24"/>
        <v>94.155417272035038</v>
      </c>
      <c r="N370" s="102">
        <v>21590722</v>
      </c>
      <c r="O370" s="21">
        <f t="shared" si="25"/>
        <v>144.45021304188595</v>
      </c>
    </row>
    <row r="371" spans="1:15" ht="12" x14ac:dyDescent="0.2">
      <c r="A371" s="68">
        <v>4222</v>
      </c>
      <c r="B371" s="69" t="s">
        <v>395</v>
      </c>
      <c r="C371" s="20">
        <v>693375</v>
      </c>
      <c r="D371" s="20">
        <v>62722</v>
      </c>
      <c r="E371" s="21">
        <f t="shared" si="23"/>
        <v>9.04589868397332</v>
      </c>
      <c r="F371" s="20">
        <v>358357</v>
      </c>
      <c r="G371" s="21">
        <f t="shared" si="24"/>
        <v>571.34179394789703</v>
      </c>
      <c r="H371" s="20">
        <v>34201</v>
      </c>
      <c r="I371" s="21">
        <f t="shared" si="24"/>
        <v>9.5438347792843459</v>
      </c>
      <c r="J371" s="20">
        <v>248006</v>
      </c>
      <c r="K371" s="21">
        <f t="shared" si="24"/>
        <v>725.14253969182187</v>
      </c>
      <c r="L371" s="102">
        <v>437972</v>
      </c>
      <c r="M371" s="21">
        <f t="shared" si="24"/>
        <v>176.59734038692611</v>
      </c>
      <c r="N371" s="102">
        <v>0</v>
      </c>
      <c r="O371" s="21">
        <f t="shared" si="25"/>
        <v>0</v>
      </c>
    </row>
    <row r="372" spans="1:15" ht="12" x14ac:dyDescent="0.2">
      <c r="A372" s="68">
        <v>4223</v>
      </c>
      <c r="B372" s="69" t="s">
        <v>376</v>
      </c>
      <c r="C372" s="20">
        <v>3768364</v>
      </c>
      <c r="D372" s="20">
        <v>4520536</v>
      </c>
      <c r="E372" s="21">
        <f t="shared" si="23"/>
        <v>119.96017369871912</v>
      </c>
      <c r="F372" s="20">
        <v>3979045</v>
      </c>
      <c r="G372" s="21">
        <f t="shared" si="24"/>
        <v>88.021531075076055</v>
      </c>
      <c r="H372" s="20">
        <v>2446408</v>
      </c>
      <c r="I372" s="21">
        <f t="shared" si="24"/>
        <v>61.482290348563538</v>
      </c>
      <c r="J372" s="20">
        <v>2420520</v>
      </c>
      <c r="K372" s="21">
        <f t="shared" si="24"/>
        <v>98.941795481375138</v>
      </c>
      <c r="L372" s="102">
        <v>1789736</v>
      </c>
      <c r="M372" s="21">
        <f t="shared" si="24"/>
        <v>73.940145092789976</v>
      </c>
      <c r="N372" s="102">
        <v>418257</v>
      </c>
      <c r="O372" s="21">
        <f t="shared" si="25"/>
        <v>23.369759562304161</v>
      </c>
    </row>
    <row r="373" spans="1:15" ht="12" x14ac:dyDescent="0.2">
      <c r="A373" s="68">
        <v>4224</v>
      </c>
      <c r="B373" s="69" t="s">
        <v>377</v>
      </c>
      <c r="C373" s="20">
        <v>16202386</v>
      </c>
      <c r="D373" s="20">
        <v>0</v>
      </c>
      <c r="E373" s="21">
        <f t="shared" si="23"/>
        <v>0</v>
      </c>
      <c r="F373" s="20">
        <v>0</v>
      </c>
      <c r="G373" s="21" t="str">
        <f t="shared" si="24"/>
        <v>-</v>
      </c>
      <c r="H373" s="20">
        <v>0</v>
      </c>
      <c r="I373" s="21" t="str">
        <f t="shared" si="24"/>
        <v>-</v>
      </c>
      <c r="J373" s="20">
        <v>0</v>
      </c>
      <c r="K373" s="21" t="str">
        <f t="shared" si="24"/>
        <v>-</v>
      </c>
      <c r="L373" s="102">
        <v>0</v>
      </c>
      <c r="M373" s="21" t="str">
        <f t="shared" si="24"/>
        <v>-</v>
      </c>
      <c r="N373" s="102">
        <v>0</v>
      </c>
      <c r="O373" s="21" t="str">
        <f t="shared" si="25"/>
        <v>-</v>
      </c>
    </row>
    <row r="374" spans="1:15" ht="12" x14ac:dyDescent="0.2">
      <c r="A374" s="68">
        <v>4225</v>
      </c>
      <c r="B374" s="69" t="s">
        <v>378</v>
      </c>
      <c r="C374" s="20">
        <v>166823</v>
      </c>
      <c r="D374" s="20">
        <v>1138155</v>
      </c>
      <c r="E374" s="21">
        <f t="shared" si="23"/>
        <v>682.25304664224961</v>
      </c>
      <c r="F374" s="20">
        <v>173251</v>
      </c>
      <c r="G374" s="21">
        <f t="shared" si="24"/>
        <v>15.222091894337767</v>
      </c>
      <c r="H374" s="20">
        <v>789834</v>
      </c>
      <c r="I374" s="21">
        <f t="shared" si="24"/>
        <v>455.89000929287567</v>
      </c>
      <c r="J374" s="20">
        <v>267105</v>
      </c>
      <c r="K374" s="21">
        <f t="shared" si="24"/>
        <v>33.817865526173854</v>
      </c>
      <c r="L374" s="102">
        <v>47940</v>
      </c>
      <c r="M374" s="21">
        <f t="shared" si="24"/>
        <v>17.947997978323134</v>
      </c>
      <c r="N374" s="102">
        <v>134120</v>
      </c>
      <c r="O374" s="21">
        <f t="shared" si="25"/>
        <v>279.76637463496036</v>
      </c>
    </row>
    <row r="375" spans="1:15" ht="12" x14ac:dyDescent="0.2">
      <c r="A375" s="68">
        <v>4226</v>
      </c>
      <c r="B375" s="69" t="s">
        <v>379</v>
      </c>
      <c r="C375" s="20">
        <v>0</v>
      </c>
      <c r="D375" s="20">
        <v>0</v>
      </c>
      <c r="E375" s="21" t="str">
        <f t="shared" si="23"/>
        <v>-</v>
      </c>
      <c r="F375" s="20">
        <v>0</v>
      </c>
      <c r="G375" s="21" t="str">
        <f t="shared" si="24"/>
        <v>-</v>
      </c>
      <c r="H375" s="20">
        <v>175725</v>
      </c>
      <c r="I375" s="21" t="str">
        <f t="shared" si="24"/>
        <v>-</v>
      </c>
      <c r="J375" s="20">
        <v>13851714</v>
      </c>
      <c r="K375" s="21">
        <f t="shared" si="24"/>
        <v>7882.6086214255229</v>
      </c>
      <c r="L375" s="102">
        <v>2592276</v>
      </c>
      <c r="M375" s="21">
        <f t="shared" si="24"/>
        <v>18.714478222695039</v>
      </c>
      <c r="N375" s="102">
        <v>158650</v>
      </c>
      <c r="O375" s="21">
        <f t="shared" si="25"/>
        <v>6.1201044950460517</v>
      </c>
    </row>
    <row r="376" spans="1:15" ht="12" x14ac:dyDescent="0.2">
      <c r="A376" s="68">
        <v>4227</v>
      </c>
      <c r="B376" s="69" t="s">
        <v>380</v>
      </c>
      <c r="C376" s="20">
        <v>4567809</v>
      </c>
      <c r="D376" s="20">
        <v>206374</v>
      </c>
      <c r="E376" s="21">
        <f t="shared" si="23"/>
        <v>4.5180085244369899</v>
      </c>
      <c r="F376" s="20">
        <v>63576</v>
      </c>
      <c r="G376" s="21">
        <f t="shared" si="24"/>
        <v>30.806206208146374</v>
      </c>
      <c r="H376" s="20">
        <v>3238328</v>
      </c>
      <c r="I376" s="21">
        <f t="shared" si="24"/>
        <v>5093.6328174153768</v>
      </c>
      <c r="J376" s="20">
        <v>2769583</v>
      </c>
      <c r="K376" s="21">
        <f t="shared" si="24"/>
        <v>85.525091961036679</v>
      </c>
      <c r="L376" s="102">
        <v>0</v>
      </c>
      <c r="M376" s="21">
        <f t="shared" si="24"/>
        <v>0</v>
      </c>
      <c r="N376" s="102">
        <v>543720</v>
      </c>
      <c r="O376" s="21" t="str">
        <f t="shared" si="25"/>
        <v>-</v>
      </c>
    </row>
    <row r="377" spans="1:15" ht="12" x14ac:dyDescent="0.2">
      <c r="A377" s="68">
        <v>4228</v>
      </c>
      <c r="B377" s="69" t="s">
        <v>868</v>
      </c>
      <c r="C377" s="20">
        <v>0</v>
      </c>
      <c r="D377" s="20">
        <v>0</v>
      </c>
      <c r="E377" s="21" t="str">
        <f t="shared" si="23"/>
        <v>-</v>
      </c>
      <c r="F377" s="20">
        <v>0</v>
      </c>
      <c r="G377" s="21" t="str">
        <f t="shared" si="24"/>
        <v>-</v>
      </c>
      <c r="H377" s="20">
        <v>0</v>
      </c>
      <c r="I377" s="21" t="str">
        <f t="shared" si="24"/>
        <v>-</v>
      </c>
      <c r="J377" s="20">
        <v>0</v>
      </c>
      <c r="K377" s="21" t="str">
        <f t="shared" si="24"/>
        <v>-</v>
      </c>
      <c r="L377" s="102">
        <v>0</v>
      </c>
      <c r="M377" s="21" t="str">
        <f t="shared" si="24"/>
        <v>-</v>
      </c>
      <c r="N377" s="102">
        <v>0</v>
      </c>
      <c r="O377" s="21" t="str">
        <f t="shared" si="25"/>
        <v>-</v>
      </c>
    </row>
    <row r="378" spans="1:15" ht="12" x14ac:dyDescent="0.2">
      <c r="A378" s="68">
        <v>423</v>
      </c>
      <c r="B378" s="69" t="s">
        <v>1096</v>
      </c>
      <c r="C378" s="20">
        <v>1133591</v>
      </c>
      <c r="D378" s="20">
        <v>11020</v>
      </c>
      <c r="E378" s="21">
        <f t="shared" si="23"/>
        <v>0.97213192412430938</v>
      </c>
      <c r="F378" s="20">
        <v>42625</v>
      </c>
      <c r="G378" s="21">
        <f t="shared" si="24"/>
        <v>386.79673321234122</v>
      </c>
      <c r="H378" s="20">
        <v>56162</v>
      </c>
      <c r="I378" s="21">
        <f t="shared" si="24"/>
        <v>131.75835777126099</v>
      </c>
      <c r="J378" s="20">
        <v>107161</v>
      </c>
      <c r="K378" s="21">
        <f t="shared" si="24"/>
        <v>190.80695131939746</v>
      </c>
      <c r="L378" s="102">
        <v>36237</v>
      </c>
      <c r="M378" s="21">
        <f t="shared" si="24"/>
        <v>33.815473913084048</v>
      </c>
      <c r="N378" s="102">
        <v>7522276</v>
      </c>
      <c r="O378" s="21" t="str">
        <f t="shared" si="25"/>
        <v>&gt;&gt;100</v>
      </c>
    </row>
    <row r="379" spans="1:15" ht="12" x14ac:dyDescent="0.2">
      <c r="A379" s="68">
        <v>4231</v>
      </c>
      <c r="B379" s="69" t="s">
        <v>381</v>
      </c>
      <c r="C379" s="20">
        <v>1133591</v>
      </c>
      <c r="D379" s="20">
        <v>11020</v>
      </c>
      <c r="E379" s="21">
        <f t="shared" si="23"/>
        <v>0.97213192412430938</v>
      </c>
      <c r="F379" s="20">
        <v>42625</v>
      </c>
      <c r="G379" s="21">
        <f t="shared" si="24"/>
        <v>386.79673321234122</v>
      </c>
      <c r="H379" s="20">
        <v>56162</v>
      </c>
      <c r="I379" s="21">
        <f t="shared" si="24"/>
        <v>131.75835777126099</v>
      </c>
      <c r="J379" s="20">
        <v>107161</v>
      </c>
      <c r="K379" s="21">
        <f t="shared" si="24"/>
        <v>190.80695131939746</v>
      </c>
      <c r="L379" s="102">
        <v>36237</v>
      </c>
      <c r="M379" s="21">
        <f t="shared" si="24"/>
        <v>33.815473913084048</v>
      </c>
      <c r="N379" s="102">
        <v>7522276</v>
      </c>
      <c r="O379" s="21" t="str">
        <f t="shared" si="25"/>
        <v>&gt;&gt;100</v>
      </c>
    </row>
    <row r="380" spans="1:15" ht="12" x14ac:dyDescent="0.2">
      <c r="A380" s="68">
        <v>4232</v>
      </c>
      <c r="B380" s="69" t="s">
        <v>382</v>
      </c>
      <c r="C380" s="20">
        <v>0</v>
      </c>
      <c r="D380" s="20">
        <v>0</v>
      </c>
      <c r="E380" s="21" t="str">
        <f t="shared" si="23"/>
        <v>-</v>
      </c>
      <c r="F380" s="20">
        <v>0</v>
      </c>
      <c r="G380" s="21" t="str">
        <f t="shared" si="24"/>
        <v>-</v>
      </c>
      <c r="H380" s="20">
        <v>0</v>
      </c>
      <c r="I380" s="21" t="str">
        <f t="shared" si="24"/>
        <v>-</v>
      </c>
      <c r="J380" s="20">
        <v>0</v>
      </c>
      <c r="K380" s="21" t="str">
        <f t="shared" si="24"/>
        <v>-</v>
      </c>
      <c r="L380" s="102">
        <v>0</v>
      </c>
      <c r="M380" s="21" t="str">
        <f t="shared" si="24"/>
        <v>-</v>
      </c>
      <c r="N380" s="102">
        <v>0</v>
      </c>
      <c r="O380" s="21" t="str">
        <f t="shared" si="25"/>
        <v>-</v>
      </c>
    </row>
    <row r="381" spans="1:15" ht="12" x14ac:dyDescent="0.2">
      <c r="A381" s="68">
        <v>4233</v>
      </c>
      <c r="B381" s="69" t="s">
        <v>383</v>
      </c>
      <c r="C381" s="20">
        <v>0</v>
      </c>
      <c r="D381" s="20">
        <v>0</v>
      </c>
      <c r="E381" s="21" t="str">
        <f t="shared" si="23"/>
        <v>-</v>
      </c>
      <c r="F381" s="20">
        <v>0</v>
      </c>
      <c r="G381" s="21" t="str">
        <f t="shared" si="24"/>
        <v>-</v>
      </c>
      <c r="H381" s="20">
        <v>0</v>
      </c>
      <c r="I381" s="21" t="str">
        <f t="shared" si="24"/>
        <v>-</v>
      </c>
      <c r="J381" s="20">
        <v>0</v>
      </c>
      <c r="K381" s="21" t="str">
        <f t="shared" si="24"/>
        <v>-</v>
      </c>
      <c r="L381" s="102">
        <v>0</v>
      </c>
      <c r="M381" s="21" t="str">
        <f t="shared" si="24"/>
        <v>-</v>
      </c>
      <c r="N381" s="102">
        <v>0</v>
      </c>
      <c r="O381" s="21" t="str">
        <f t="shared" si="25"/>
        <v>-</v>
      </c>
    </row>
    <row r="382" spans="1:15" ht="12" x14ac:dyDescent="0.2">
      <c r="A382" s="68">
        <v>4234</v>
      </c>
      <c r="B382" s="69" t="s">
        <v>384</v>
      </c>
      <c r="C382" s="20">
        <v>0</v>
      </c>
      <c r="D382" s="20">
        <v>0</v>
      </c>
      <c r="E382" s="21" t="str">
        <f t="shared" si="23"/>
        <v>-</v>
      </c>
      <c r="F382" s="20">
        <v>0</v>
      </c>
      <c r="G382" s="21" t="str">
        <f t="shared" si="24"/>
        <v>-</v>
      </c>
      <c r="H382" s="20">
        <v>0</v>
      </c>
      <c r="I382" s="21" t="str">
        <f t="shared" si="24"/>
        <v>-</v>
      </c>
      <c r="J382" s="20">
        <v>0</v>
      </c>
      <c r="K382" s="21" t="str">
        <f t="shared" si="24"/>
        <v>-</v>
      </c>
      <c r="L382" s="102">
        <v>0</v>
      </c>
      <c r="M382" s="21" t="str">
        <f t="shared" si="24"/>
        <v>-</v>
      </c>
      <c r="N382" s="102">
        <v>0</v>
      </c>
      <c r="O382" s="21" t="str">
        <f t="shared" si="25"/>
        <v>-</v>
      </c>
    </row>
    <row r="383" spans="1:15" ht="12" x14ac:dyDescent="0.2">
      <c r="A383" s="68">
        <v>424</v>
      </c>
      <c r="B383" s="69" t="s">
        <v>1097</v>
      </c>
      <c r="C383" s="20">
        <v>6897540</v>
      </c>
      <c r="D383" s="20">
        <v>3550</v>
      </c>
      <c r="E383" s="21">
        <f t="shared" si="23"/>
        <v>5.1467624689382013E-2</v>
      </c>
      <c r="F383" s="20">
        <v>57200</v>
      </c>
      <c r="G383" s="21">
        <f t="shared" si="24"/>
        <v>1611.2676056338028</v>
      </c>
      <c r="H383" s="20">
        <v>50684</v>
      </c>
      <c r="I383" s="21">
        <f t="shared" si="24"/>
        <v>88.608391608391614</v>
      </c>
      <c r="J383" s="20">
        <v>64365</v>
      </c>
      <c r="K383" s="21">
        <f t="shared" si="24"/>
        <v>126.99273932602004</v>
      </c>
      <c r="L383" s="102">
        <v>32982</v>
      </c>
      <c r="M383" s="21">
        <f t="shared" si="24"/>
        <v>51.242134700535999</v>
      </c>
      <c r="N383" s="102">
        <v>39906</v>
      </c>
      <c r="O383" s="21">
        <f t="shared" si="25"/>
        <v>120.99326905584864</v>
      </c>
    </row>
    <row r="384" spans="1:15" ht="12" x14ac:dyDescent="0.2">
      <c r="A384" s="68">
        <v>4241</v>
      </c>
      <c r="B384" s="69" t="s">
        <v>814</v>
      </c>
      <c r="C384" s="20">
        <v>6077100</v>
      </c>
      <c r="D384" s="20">
        <v>3550</v>
      </c>
      <c r="E384" s="21">
        <f t="shared" si="23"/>
        <v>5.8416020799394446E-2</v>
      </c>
      <c r="F384" s="20">
        <v>47200</v>
      </c>
      <c r="G384" s="21">
        <f t="shared" si="24"/>
        <v>1329.5774647887324</v>
      </c>
      <c r="H384" s="20">
        <v>10684</v>
      </c>
      <c r="I384" s="21">
        <f t="shared" si="24"/>
        <v>22.635593220338983</v>
      </c>
      <c r="J384" s="20">
        <v>19365</v>
      </c>
      <c r="K384" s="21">
        <f t="shared" si="24"/>
        <v>181.25233994758517</v>
      </c>
      <c r="L384" s="102">
        <v>11982</v>
      </c>
      <c r="M384" s="21">
        <f t="shared" si="24"/>
        <v>61.87451587916344</v>
      </c>
      <c r="N384" s="102">
        <v>0</v>
      </c>
      <c r="O384" s="21">
        <f t="shared" si="25"/>
        <v>0</v>
      </c>
    </row>
    <row r="385" spans="1:15" ht="12" x14ac:dyDescent="0.2">
      <c r="A385" s="68">
        <v>4242</v>
      </c>
      <c r="B385" s="69" t="s">
        <v>812</v>
      </c>
      <c r="C385" s="20">
        <v>0</v>
      </c>
      <c r="D385" s="20">
        <v>0</v>
      </c>
      <c r="E385" s="21" t="str">
        <f t="shared" si="23"/>
        <v>-</v>
      </c>
      <c r="F385" s="20">
        <v>0</v>
      </c>
      <c r="G385" s="21" t="str">
        <f t="shared" si="24"/>
        <v>-</v>
      </c>
      <c r="H385" s="20">
        <v>0</v>
      </c>
      <c r="I385" s="21" t="str">
        <f t="shared" si="24"/>
        <v>-</v>
      </c>
      <c r="J385" s="20">
        <v>0</v>
      </c>
      <c r="K385" s="21" t="str">
        <f t="shared" si="24"/>
        <v>-</v>
      </c>
      <c r="L385" s="102">
        <v>0</v>
      </c>
      <c r="M385" s="21" t="str">
        <f t="shared" si="24"/>
        <v>-</v>
      </c>
      <c r="N385" s="102">
        <v>0</v>
      </c>
      <c r="O385" s="21" t="str">
        <f t="shared" si="25"/>
        <v>-</v>
      </c>
    </row>
    <row r="386" spans="1:15" ht="12" x14ac:dyDescent="0.2">
      <c r="A386" s="68">
        <v>4243</v>
      </c>
      <c r="B386" s="69" t="s">
        <v>385</v>
      </c>
      <c r="C386" s="20">
        <v>820440</v>
      </c>
      <c r="D386" s="20">
        <v>0</v>
      </c>
      <c r="E386" s="21">
        <f t="shared" si="23"/>
        <v>0</v>
      </c>
      <c r="F386" s="20">
        <v>10000</v>
      </c>
      <c r="G386" s="21" t="str">
        <f t="shared" si="24"/>
        <v>-</v>
      </c>
      <c r="H386" s="20">
        <v>40000</v>
      </c>
      <c r="I386" s="21">
        <f t="shared" si="24"/>
        <v>400</v>
      </c>
      <c r="J386" s="20">
        <v>45000</v>
      </c>
      <c r="K386" s="21">
        <f t="shared" si="24"/>
        <v>112.5</v>
      </c>
      <c r="L386" s="102">
        <v>21000</v>
      </c>
      <c r="M386" s="21">
        <f t="shared" si="24"/>
        <v>46.666666666666664</v>
      </c>
      <c r="N386" s="102">
        <v>39906</v>
      </c>
      <c r="O386" s="21">
        <f t="shared" si="25"/>
        <v>190.02857142857144</v>
      </c>
    </row>
    <row r="387" spans="1:15" ht="12" x14ac:dyDescent="0.2">
      <c r="A387" s="68">
        <v>4244</v>
      </c>
      <c r="B387" s="69" t="s">
        <v>386</v>
      </c>
      <c r="C387" s="20">
        <v>0</v>
      </c>
      <c r="D387" s="20">
        <v>0</v>
      </c>
      <c r="E387" s="21" t="str">
        <f t="shared" si="23"/>
        <v>-</v>
      </c>
      <c r="F387" s="20">
        <v>0</v>
      </c>
      <c r="G387" s="21" t="str">
        <f t="shared" si="24"/>
        <v>-</v>
      </c>
      <c r="H387" s="20">
        <v>0</v>
      </c>
      <c r="I387" s="21" t="str">
        <f t="shared" si="24"/>
        <v>-</v>
      </c>
      <c r="J387" s="20">
        <v>0</v>
      </c>
      <c r="K387" s="21" t="str">
        <f t="shared" si="24"/>
        <v>-</v>
      </c>
      <c r="L387" s="102">
        <v>0</v>
      </c>
      <c r="M387" s="21" t="str">
        <f t="shared" si="24"/>
        <v>-</v>
      </c>
      <c r="N387" s="102">
        <v>0</v>
      </c>
      <c r="O387" s="21" t="str">
        <f t="shared" si="25"/>
        <v>-</v>
      </c>
    </row>
    <row r="388" spans="1:15" ht="12" x14ac:dyDescent="0.2">
      <c r="A388" s="68">
        <v>425</v>
      </c>
      <c r="B388" s="69" t="s">
        <v>1098</v>
      </c>
      <c r="C388" s="20">
        <v>0</v>
      </c>
      <c r="D388" s="20">
        <v>0</v>
      </c>
      <c r="E388" s="21" t="str">
        <f t="shared" si="23"/>
        <v>-</v>
      </c>
      <c r="F388" s="20">
        <v>0</v>
      </c>
      <c r="G388" s="21" t="str">
        <f t="shared" si="24"/>
        <v>-</v>
      </c>
      <c r="H388" s="20">
        <v>0</v>
      </c>
      <c r="I388" s="21" t="str">
        <f t="shared" si="24"/>
        <v>-</v>
      </c>
      <c r="J388" s="20">
        <v>0</v>
      </c>
      <c r="K388" s="21" t="str">
        <f t="shared" si="24"/>
        <v>-</v>
      </c>
      <c r="L388" s="102">
        <v>0</v>
      </c>
      <c r="M388" s="21" t="str">
        <f t="shared" si="24"/>
        <v>-</v>
      </c>
      <c r="N388" s="102">
        <v>0</v>
      </c>
      <c r="O388" s="21" t="str">
        <f t="shared" si="25"/>
        <v>-</v>
      </c>
    </row>
    <row r="389" spans="1:15" ht="12" x14ac:dyDescent="0.2">
      <c r="A389" s="68">
        <v>4251</v>
      </c>
      <c r="B389" s="69" t="s">
        <v>396</v>
      </c>
      <c r="C389" s="20">
        <v>0</v>
      </c>
      <c r="D389" s="20">
        <v>0</v>
      </c>
      <c r="E389" s="21" t="str">
        <f t="shared" si="23"/>
        <v>-</v>
      </c>
      <c r="F389" s="20">
        <v>0</v>
      </c>
      <c r="G389" s="21" t="str">
        <f t="shared" si="24"/>
        <v>-</v>
      </c>
      <c r="H389" s="20">
        <v>0</v>
      </c>
      <c r="I389" s="21" t="str">
        <f t="shared" si="24"/>
        <v>-</v>
      </c>
      <c r="J389" s="20">
        <v>0</v>
      </c>
      <c r="K389" s="21" t="str">
        <f t="shared" si="24"/>
        <v>-</v>
      </c>
      <c r="L389" s="102">
        <v>0</v>
      </c>
      <c r="M389" s="21" t="str">
        <f t="shared" si="24"/>
        <v>-</v>
      </c>
      <c r="N389" s="102">
        <v>0</v>
      </c>
      <c r="O389" s="21" t="str">
        <f t="shared" si="25"/>
        <v>-</v>
      </c>
    </row>
    <row r="390" spans="1:15" ht="12" x14ac:dyDescent="0.2">
      <c r="A390" s="68">
        <v>4252</v>
      </c>
      <c r="B390" s="69" t="s">
        <v>388</v>
      </c>
      <c r="C390" s="20">
        <v>0</v>
      </c>
      <c r="D390" s="20">
        <v>0</v>
      </c>
      <c r="E390" s="21" t="str">
        <f t="shared" si="23"/>
        <v>-</v>
      </c>
      <c r="F390" s="20">
        <v>0</v>
      </c>
      <c r="G390" s="21" t="str">
        <f t="shared" si="24"/>
        <v>-</v>
      </c>
      <c r="H390" s="20">
        <v>0</v>
      </c>
      <c r="I390" s="21" t="str">
        <f t="shared" si="24"/>
        <v>-</v>
      </c>
      <c r="J390" s="20">
        <v>0</v>
      </c>
      <c r="K390" s="21" t="str">
        <f t="shared" si="24"/>
        <v>-</v>
      </c>
      <c r="L390" s="102">
        <v>0</v>
      </c>
      <c r="M390" s="21" t="str">
        <f t="shared" si="24"/>
        <v>-</v>
      </c>
      <c r="N390" s="102">
        <v>0</v>
      </c>
      <c r="O390" s="21" t="str">
        <f t="shared" si="25"/>
        <v>-</v>
      </c>
    </row>
    <row r="391" spans="1:15" ht="12" x14ac:dyDescent="0.2">
      <c r="A391" s="68">
        <v>426</v>
      </c>
      <c r="B391" s="69" t="s">
        <v>1099</v>
      </c>
      <c r="C391" s="20">
        <v>3905699</v>
      </c>
      <c r="D391" s="20">
        <v>5860931</v>
      </c>
      <c r="E391" s="21">
        <f t="shared" si="23"/>
        <v>150.06100060450126</v>
      </c>
      <c r="F391" s="20">
        <v>4832378</v>
      </c>
      <c r="G391" s="21">
        <f t="shared" si="24"/>
        <v>82.450689148191643</v>
      </c>
      <c r="H391" s="20">
        <v>5097792</v>
      </c>
      <c r="I391" s="21">
        <f t="shared" si="24"/>
        <v>105.49240974112539</v>
      </c>
      <c r="J391" s="20">
        <v>3865246</v>
      </c>
      <c r="K391" s="21">
        <f t="shared" si="24"/>
        <v>75.821963705070743</v>
      </c>
      <c r="L391" s="102">
        <v>3692478</v>
      </c>
      <c r="M391" s="21">
        <f t="shared" si="24"/>
        <v>95.5302198100716</v>
      </c>
      <c r="N391" s="102">
        <v>5702350</v>
      </c>
      <c r="O391" s="21">
        <f t="shared" si="25"/>
        <v>154.43152267934974</v>
      </c>
    </row>
    <row r="392" spans="1:15" ht="12" x14ac:dyDescent="0.2">
      <c r="A392" s="68">
        <v>4261</v>
      </c>
      <c r="B392" s="69" t="s">
        <v>813</v>
      </c>
      <c r="C392" s="20">
        <v>0</v>
      </c>
      <c r="D392" s="20">
        <v>0</v>
      </c>
      <c r="E392" s="21" t="str">
        <f t="shared" si="23"/>
        <v>-</v>
      </c>
      <c r="F392" s="20">
        <v>0</v>
      </c>
      <c r="G392" s="21" t="str">
        <f t="shared" si="24"/>
        <v>-</v>
      </c>
      <c r="H392" s="20">
        <v>0</v>
      </c>
      <c r="I392" s="21" t="str">
        <f t="shared" si="24"/>
        <v>-</v>
      </c>
      <c r="J392" s="20">
        <v>0</v>
      </c>
      <c r="K392" s="21" t="str">
        <f t="shared" si="24"/>
        <v>-</v>
      </c>
      <c r="L392" s="102">
        <v>0</v>
      </c>
      <c r="M392" s="21" t="str">
        <f t="shared" si="24"/>
        <v>-</v>
      </c>
      <c r="N392" s="102">
        <v>0</v>
      </c>
      <c r="O392" s="21" t="str">
        <f t="shared" si="25"/>
        <v>-</v>
      </c>
    </row>
    <row r="393" spans="1:15" ht="12" x14ac:dyDescent="0.2">
      <c r="A393" s="68">
        <v>4262</v>
      </c>
      <c r="B393" s="69" t="s">
        <v>389</v>
      </c>
      <c r="C393" s="20">
        <v>2106813</v>
      </c>
      <c r="D393" s="20">
        <v>1085280</v>
      </c>
      <c r="E393" s="21">
        <f t="shared" si="23"/>
        <v>51.512877507400987</v>
      </c>
      <c r="F393" s="20">
        <v>775256</v>
      </c>
      <c r="G393" s="21">
        <f t="shared" si="24"/>
        <v>71.433731387291758</v>
      </c>
      <c r="H393" s="20">
        <v>2213759</v>
      </c>
      <c r="I393" s="21">
        <f t="shared" si="24"/>
        <v>285.55199830765582</v>
      </c>
      <c r="J393" s="20">
        <v>1537698</v>
      </c>
      <c r="K393" s="21">
        <f t="shared" si="24"/>
        <v>69.460948549503357</v>
      </c>
      <c r="L393" s="102">
        <v>1815473</v>
      </c>
      <c r="M393" s="21">
        <f t="shared" si="24"/>
        <v>118.06434033210682</v>
      </c>
      <c r="N393" s="102">
        <v>4838456</v>
      </c>
      <c r="O393" s="21">
        <f t="shared" si="25"/>
        <v>266.51214311642201</v>
      </c>
    </row>
    <row r="394" spans="1:15" ht="12" x14ac:dyDescent="0.2">
      <c r="A394" s="68">
        <v>4263</v>
      </c>
      <c r="B394" s="69" t="s">
        <v>390</v>
      </c>
      <c r="C394" s="20">
        <v>0</v>
      </c>
      <c r="D394" s="20">
        <v>0</v>
      </c>
      <c r="E394" s="21" t="str">
        <f t="shared" si="23"/>
        <v>-</v>
      </c>
      <c r="F394" s="20">
        <v>0</v>
      </c>
      <c r="G394" s="21" t="str">
        <f t="shared" si="24"/>
        <v>-</v>
      </c>
      <c r="H394" s="20">
        <v>0</v>
      </c>
      <c r="I394" s="21" t="str">
        <f t="shared" si="24"/>
        <v>-</v>
      </c>
      <c r="J394" s="20">
        <v>0</v>
      </c>
      <c r="K394" s="21" t="str">
        <f t="shared" si="24"/>
        <v>-</v>
      </c>
      <c r="L394" s="102">
        <v>0</v>
      </c>
      <c r="M394" s="21" t="str">
        <f t="shared" si="24"/>
        <v>-</v>
      </c>
      <c r="N394" s="102">
        <v>0</v>
      </c>
      <c r="O394" s="21" t="str">
        <f t="shared" si="25"/>
        <v>-</v>
      </c>
    </row>
    <row r="395" spans="1:15" ht="12" x14ac:dyDescent="0.2">
      <c r="A395" s="68">
        <v>4264</v>
      </c>
      <c r="B395" s="69" t="s">
        <v>391</v>
      </c>
      <c r="C395" s="20">
        <v>1798886</v>
      </c>
      <c r="D395" s="20">
        <v>4775651</v>
      </c>
      <c r="E395" s="21">
        <f>IF(C395&gt;0,IF(D395/C395&gt;=100, "&gt;&gt;100", D395/C395*100), "-")</f>
        <v>265.47824598112391</v>
      </c>
      <c r="F395" s="20">
        <v>4057122</v>
      </c>
      <c r="G395" s="21">
        <f t="shared" si="24"/>
        <v>84.954323504795468</v>
      </c>
      <c r="H395" s="20">
        <v>2884033</v>
      </c>
      <c r="I395" s="21">
        <f t="shared" si="24"/>
        <v>71.08568586303295</v>
      </c>
      <c r="J395" s="20">
        <v>2327548</v>
      </c>
      <c r="K395" s="21">
        <f t="shared" si="24"/>
        <v>80.704624392300644</v>
      </c>
      <c r="L395" s="102">
        <v>1877005</v>
      </c>
      <c r="M395" s="21">
        <f t="shared" si="24"/>
        <v>80.643020036536299</v>
      </c>
      <c r="N395" s="102">
        <v>863894</v>
      </c>
      <c r="O395" s="21">
        <f t="shared" si="25"/>
        <v>46.025130460494246</v>
      </c>
    </row>
    <row r="396" spans="1:15" ht="12" x14ac:dyDescent="0.2">
      <c r="A396" s="74">
        <v>43</v>
      </c>
      <c r="B396" s="75" t="s">
        <v>1100</v>
      </c>
      <c r="C396" s="28">
        <v>0</v>
      </c>
      <c r="D396" s="28">
        <v>0</v>
      </c>
      <c r="E396" s="29" t="str">
        <f>IF(C396&gt;0,IF(D396/C396&gt;=100, "&gt;&gt;100", D396/C396*100), "-")</f>
        <v>-</v>
      </c>
      <c r="F396" s="28">
        <v>0</v>
      </c>
      <c r="G396" s="29" t="str">
        <f t="shared" si="24"/>
        <v>-</v>
      </c>
      <c r="H396" s="28">
        <v>0</v>
      </c>
      <c r="I396" s="29" t="str">
        <f t="shared" si="24"/>
        <v>-</v>
      </c>
      <c r="J396" s="28">
        <v>0</v>
      </c>
      <c r="K396" s="29" t="str">
        <f t="shared" si="24"/>
        <v>-</v>
      </c>
      <c r="L396" s="105">
        <v>0</v>
      </c>
      <c r="M396" s="29" t="str">
        <f t="shared" si="24"/>
        <v>-</v>
      </c>
      <c r="N396" s="105">
        <v>0</v>
      </c>
      <c r="O396" s="29" t="str">
        <f t="shared" si="25"/>
        <v>-</v>
      </c>
    </row>
    <row r="397" spans="1:15" ht="12" x14ac:dyDescent="0.2">
      <c r="A397" s="68">
        <v>431</v>
      </c>
      <c r="B397" s="69" t="s">
        <v>1101</v>
      </c>
      <c r="C397" s="20">
        <v>0</v>
      </c>
      <c r="D397" s="20">
        <v>0</v>
      </c>
      <c r="E397" s="21" t="str">
        <f>IF(C397&gt;0,IF(D397/C397&gt;=100, "&gt;&gt;100", D397/C397*100), "-")</f>
        <v>-</v>
      </c>
      <c r="F397" s="20">
        <v>0</v>
      </c>
      <c r="G397" s="21" t="str">
        <f t="shared" si="24"/>
        <v>-</v>
      </c>
      <c r="H397" s="20">
        <v>0</v>
      </c>
      <c r="I397" s="21" t="str">
        <f t="shared" si="24"/>
        <v>-</v>
      </c>
      <c r="J397" s="20">
        <v>0</v>
      </c>
      <c r="K397" s="21" t="str">
        <f t="shared" si="24"/>
        <v>-</v>
      </c>
      <c r="L397" s="102">
        <v>0</v>
      </c>
      <c r="M397" s="21" t="str">
        <f t="shared" si="24"/>
        <v>-</v>
      </c>
      <c r="N397" s="102">
        <v>0</v>
      </c>
      <c r="O397" s="21" t="str">
        <f t="shared" si="25"/>
        <v>-</v>
      </c>
    </row>
    <row r="398" spans="1:15" ht="12" x14ac:dyDescent="0.2">
      <c r="A398" s="68">
        <v>4311</v>
      </c>
      <c r="B398" s="69" t="s">
        <v>392</v>
      </c>
      <c r="C398" s="20">
        <v>0</v>
      </c>
      <c r="D398" s="20">
        <v>0</v>
      </c>
      <c r="E398" s="21" t="str">
        <f>IF(C398&gt;0,IF(D398/C398&gt;=100, "&gt;&gt;100", D398/C398*100), "-")</f>
        <v>-</v>
      </c>
      <c r="F398" s="20">
        <v>0</v>
      </c>
      <c r="G398" s="21" t="str">
        <f t="shared" si="24"/>
        <v>-</v>
      </c>
      <c r="H398" s="20">
        <v>0</v>
      </c>
      <c r="I398" s="21" t="str">
        <f t="shared" si="24"/>
        <v>-</v>
      </c>
      <c r="J398" s="20">
        <v>0</v>
      </c>
      <c r="K398" s="21" t="str">
        <f t="shared" si="24"/>
        <v>-</v>
      </c>
      <c r="L398" s="102">
        <v>0</v>
      </c>
      <c r="M398" s="21" t="str">
        <f t="shared" si="24"/>
        <v>-</v>
      </c>
      <c r="N398" s="102">
        <v>0</v>
      </c>
      <c r="O398" s="21" t="str">
        <f t="shared" si="25"/>
        <v>-</v>
      </c>
    </row>
    <row r="399" spans="1:15" ht="12" x14ac:dyDescent="0.2">
      <c r="A399" s="68">
        <v>4312</v>
      </c>
      <c r="B399" s="69" t="s">
        <v>393</v>
      </c>
      <c r="C399" s="20">
        <v>0</v>
      </c>
      <c r="D399" s="20">
        <v>0</v>
      </c>
      <c r="E399" s="21" t="str">
        <f>IF(C399&gt;0,IF(D399/C399&gt;=100, "&gt;&gt;100", D399/C399*100), "-")</f>
        <v>-</v>
      </c>
      <c r="F399" s="20">
        <v>0</v>
      </c>
      <c r="G399" s="21" t="str">
        <f t="shared" si="24"/>
        <v>-</v>
      </c>
      <c r="H399" s="20">
        <v>0</v>
      </c>
      <c r="I399" s="21" t="str">
        <f t="shared" si="24"/>
        <v>-</v>
      </c>
      <c r="J399" s="20">
        <v>0</v>
      </c>
      <c r="K399" s="21" t="str">
        <f t="shared" si="24"/>
        <v>-</v>
      </c>
      <c r="L399" s="102">
        <v>0</v>
      </c>
      <c r="M399" s="21" t="str">
        <f t="shared" si="24"/>
        <v>-</v>
      </c>
      <c r="N399" s="102">
        <v>0</v>
      </c>
      <c r="O399" s="21" t="str">
        <f t="shared" si="25"/>
        <v>-</v>
      </c>
    </row>
    <row r="400" spans="1:15" ht="12" x14ac:dyDescent="0.2">
      <c r="A400" s="74">
        <v>44</v>
      </c>
      <c r="B400" s="75" t="s">
        <v>1102</v>
      </c>
      <c r="C400" s="28">
        <v>0</v>
      </c>
      <c r="D400" s="28">
        <v>0</v>
      </c>
      <c r="E400" s="29"/>
      <c r="F400" s="28">
        <v>0</v>
      </c>
      <c r="G400" s="29" t="str">
        <f t="shared" si="24"/>
        <v>-</v>
      </c>
      <c r="H400" s="28">
        <v>0</v>
      </c>
      <c r="I400" s="29" t="str">
        <f t="shared" si="24"/>
        <v>-</v>
      </c>
      <c r="J400" s="28">
        <v>0</v>
      </c>
      <c r="K400" s="29" t="str">
        <f t="shared" si="24"/>
        <v>-</v>
      </c>
      <c r="L400" s="105">
        <v>0</v>
      </c>
      <c r="M400" s="29" t="str">
        <f t="shared" si="24"/>
        <v>-</v>
      </c>
      <c r="N400" s="105">
        <v>0</v>
      </c>
      <c r="O400" s="29" t="str">
        <f t="shared" si="25"/>
        <v>-</v>
      </c>
    </row>
    <row r="401" spans="1:15" ht="12" x14ac:dyDescent="0.2">
      <c r="A401" s="68">
        <v>441</v>
      </c>
      <c r="B401" s="69" t="s">
        <v>1103</v>
      </c>
      <c r="C401" s="20">
        <v>0</v>
      </c>
      <c r="D401" s="20">
        <v>0</v>
      </c>
      <c r="E401" s="21" t="str">
        <f t="shared" ref="E401:E457" si="26">IF(C401&gt;0,IF(D401/C401&gt;=100, "&gt;&gt;100", D401/C401*100), "-")</f>
        <v>-</v>
      </c>
      <c r="F401" s="20">
        <v>0</v>
      </c>
      <c r="G401" s="21" t="str">
        <f t="shared" ref="G401:M457" si="27">IF(D401&gt;0,IF(F401/D401&gt;=100, "&gt;&gt;100", F401/D401*100), "-")</f>
        <v>-</v>
      </c>
      <c r="H401" s="20">
        <v>0</v>
      </c>
      <c r="I401" s="21" t="str">
        <f t="shared" si="27"/>
        <v>-</v>
      </c>
      <c r="J401" s="20">
        <v>0</v>
      </c>
      <c r="K401" s="21" t="str">
        <f t="shared" si="27"/>
        <v>-</v>
      </c>
      <c r="L401" s="102">
        <v>0</v>
      </c>
      <c r="M401" s="21" t="str">
        <f t="shared" si="27"/>
        <v>-</v>
      </c>
      <c r="N401" s="102">
        <v>0</v>
      </c>
      <c r="O401" s="21" t="str">
        <f t="shared" si="25"/>
        <v>-</v>
      </c>
    </row>
    <row r="402" spans="1:15" ht="12" x14ac:dyDescent="0.2">
      <c r="A402" s="74">
        <v>45</v>
      </c>
      <c r="B402" s="75" t="s">
        <v>1104</v>
      </c>
      <c r="C402" s="28">
        <v>56508205</v>
      </c>
      <c r="D402" s="28">
        <v>25586901</v>
      </c>
      <c r="E402" s="29">
        <f t="shared" si="26"/>
        <v>45.279974828434206</v>
      </c>
      <c r="F402" s="28">
        <v>54539545</v>
      </c>
      <c r="G402" s="29">
        <f t="shared" si="27"/>
        <v>213.15416431243472</v>
      </c>
      <c r="H402" s="28">
        <v>65333761</v>
      </c>
      <c r="I402" s="29">
        <f t="shared" si="27"/>
        <v>119.79154024845641</v>
      </c>
      <c r="J402" s="28">
        <v>121542965</v>
      </c>
      <c r="K402" s="29">
        <f t="shared" si="27"/>
        <v>186.03393274726676</v>
      </c>
      <c r="L402" s="105">
        <v>130448714</v>
      </c>
      <c r="M402" s="29">
        <f t="shared" si="27"/>
        <v>107.32724349780342</v>
      </c>
      <c r="N402" s="105">
        <v>116787008</v>
      </c>
      <c r="O402" s="29">
        <f t="shared" si="25"/>
        <v>89.52714397782411</v>
      </c>
    </row>
    <row r="403" spans="1:15" ht="12" x14ac:dyDescent="0.2">
      <c r="A403" s="68">
        <v>451</v>
      </c>
      <c r="B403" s="69" t="s">
        <v>1105</v>
      </c>
      <c r="C403" s="20">
        <v>56447946</v>
      </c>
      <c r="D403" s="20">
        <v>25586901</v>
      </c>
      <c r="E403" s="21">
        <f t="shared" si="26"/>
        <v>45.328311857441186</v>
      </c>
      <c r="F403" s="20">
        <v>54539545</v>
      </c>
      <c r="G403" s="21">
        <f t="shared" si="27"/>
        <v>213.15416431243472</v>
      </c>
      <c r="H403" s="20">
        <v>65333761</v>
      </c>
      <c r="I403" s="21">
        <f t="shared" si="27"/>
        <v>119.79154024845641</v>
      </c>
      <c r="J403" s="20">
        <v>121542965</v>
      </c>
      <c r="K403" s="21">
        <f t="shared" si="27"/>
        <v>186.03393274726676</v>
      </c>
      <c r="L403" s="102">
        <v>128010685</v>
      </c>
      <c r="M403" s="21">
        <f t="shared" si="27"/>
        <v>105.32134459612696</v>
      </c>
      <c r="N403" s="102">
        <v>114283217</v>
      </c>
      <c r="O403" s="21">
        <f t="shared" si="25"/>
        <v>89.276310801711588</v>
      </c>
    </row>
    <row r="404" spans="1:15" ht="12" x14ac:dyDescent="0.2">
      <c r="A404" s="68">
        <v>452</v>
      </c>
      <c r="B404" s="69" t="s">
        <v>1106</v>
      </c>
      <c r="C404" s="20">
        <v>60259</v>
      </c>
      <c r="D404" s="20">
        <v>0</v>
      </c>
      <c r="E404" s="21">
        <f t="shared" si="26"/>
        <v>0</v>
      </c>
      <c r="F404" s="20">
        <v>0</v>
      </c>
      <c r="G404" s="21" t="str">
        <f t="shared" si="27"/>
        <v>-</v>
      </c>
      <c r="H404" s="20">
        <v>0</v>
      </c>
      <c r="I404" s="21" t="str">
        <f t="shared" si="27"/>
        <v>-</v>
      </c>
      <c r="J404" s="20">
        <v>0</v>
      </c>
      <c r="K404" s="21" t="str">
        <f t="shared" si="27"/>
        <v>-</v>
      </c>
      <c r="L404" s="102">
        <v>2438029</v>
      </c>
      <c r="M404" s="21" t="str">
        <f t="shared" si="27"/>
        <v>-</v>
      </c>
      <c r="N404" s="102">
        <v>2503791</v>
      </c>
      <c r="O404" s="21">
        <f t="shared" si="25"/>
        <v>102.69734281257523</v>
      </c>
    </row>
    <row r="405" spans="1:15" ht="12" x14ac:dyDescent="0.2">
      <c r="A405" s="68">
        <v>453</v>
      </c>
      <c r="B405" s="69" t="s">
        <v>1107</v>
      </c>
      <c r="C405" s="20">
        <v>0</v>
      </c>
      <c r="D405" s="20">
        <v>0</v>
      </c>
      <c r="E405" s="21" t="str">
        <f t="shared" si="26"/>
        <v>-</v>
      </c>
      <c r="F405" s="20">
        <v>0</v>
      </c>
      <c r="G405" s="21" t="str">
        <f t="shared" si="27"/>
        <v>-</v>
      </c>
      <c r="H405" s="20">
        <v>0</v>
      </c>
      <c r="I405" s="21" t="str">
        <f t="shared" si="27"/>
        <v>-</v>
      </c>
      <c r="J405" s="20">
        <v>0</v>
      </c>
      <c r="K405" s="21" t="str">
        <f t="shared" si="27"/>
        <v>-</v>
      </c>
      <c r="L405" s="102">
        <v>0</v>
      </c>
      <c r="M405" s="21" t="str">
        <f t="shared" si="27"/>
        <v>-</v>
      </c>
      <c r="N405" s="102">
        <v>0</v>
      </c>
      <c r="O405" s="21" t="str">
        <f t="shared" si="25"/>
        <v>-</v>
      </c>
    </row>
    <row r="406" spans="1:15" ht="12" x14ac:dyDescent="0.2">
      <c r="A406" s="68">
        <v>454</v>
      </c>
      <c r="B406" s="69" t="s">
        <v>1108</v>
      </c>
      <c r="C406" s="20">
        <v>0</v>
      </c>
      <c r="D406" s="20">
        <v>0</v>
      </c>
      <c r="E406" s="21" t="str">
        <f t="shared" si="26"/>
        <v>-</v>
      </c>
      <c r="F406" s="20">
        <v>0</v>
      </c>
      <c r="G406" s="21" t="str">
        <f t="shared" si="27"/>
        <v>-</v>
      </c>
      <c r="H406" s="20">
        <v>0</v>
      </c>
      <c r="I406" s="21" t="str">
        <f t="shared" si="27"/>
        <v>-</v>
      </c>
      <c r="J406" s="20">
        <v>0</v>
      </c>
      <c r="K406" s="21" t="str">
        <f t="shared" si="27"/>
        <v>-</v>
      </c>
      <c r="L406" s="102">
        <v>0</v>
      </c>
      <c r="M406" s="21" t="str">
        <f t="shared" si="27"/>
        <v>-</v>
      </c>
      <c r="N406" s="102">
        <v>0</v>
      </c>
      <c r="O406" s="21" t="str">
        <f t="shared" si="25"/>
        <v>-</v>
      </c>
    </row>
    <row r="407" spans="1:15" ht="12" x14ac:dyDescent="0.2">
      <c r="A407" s="68" t="s">
        <v>1068</v>
      </c>
      <c r="B407" s="69" t="s">
        <v>1109</v>
      </c>
      <c r="C407" s="20">
        <v>0</v>
      </c>
      <c r="D407" s="20">
        <v>0</v>
      </c>
      <c r="E407" s="21" t="str">
        <f t="shared" si="26"/>
        <v>-</v>
      </c>
      <c r="F407" s="20">
        <v>0</v>
      </c>
      <c r="G407" s="21" t="str">
        <f t="shared" si="27"/>
        <v>-</v>
      </c>
      <c r="H407" s="20">
        <v>0</v>
      </c>
      <c r="I407" s="21" t="str">
        <f t="shared" si="27"/>
        <v>-</v>
      </c>
      <c r="J407" s="20">
        <v>0</v>
      </c>
      <c r="K407" s="21" t="str">
        <f t="shared" si="27"/>
        <v>-</v>
      </c>
      <c r="L407" s="102">
        <v>0</v>
      </c>
      <c r="M407" s="21" t="str">
        <f t="shared" si="27"/>
        <v>-</v>
      </c>
      <c r="N407" s="102">
        <v>0</v>
      </c>
      <c r="O407" s="21" t="str">
        <f t="shared" si="25"/>
        <v>-</v>
      </c>
    </row>
    <row r="408" spans="1:15" ht="12" x14ac:dyDescent="0.2">
      <c r="A408" s="68" t="s">
        <v>1068</v>
      </c>
      <c r="B408" s="69" t="s">
        <v>1110</v>
      </c>
      <c r="C408" s="20">
        <v>1643379335</v>
      </c>
      <c r="D408" s="20">
        <v>217697878</v>
      </c>
      <c r="E408" s="21">
        <f t="shared" si="26"/>
        <v>13.246964554291415</v>
      </c>
      <c r="F408" s="20">
        <v>491243044</v>
      </c>
      <c r="G408" s="21">
        <f t="shared" si="27"/>
        <v>225.65357481343941</v>
      </c>
      <c r="H408" s="20">
        <v>374701106</v>
      </c>
      <c r="I408" s="21">
        <f t="shared" si="27"/>
        <v>76.27611435450676</v>
      </c>
      <c r="J408" s="20">
        <v>779542568</v>
      </c>
      <c r="K408" s="21">
        <f t="shared" si="27"/>
        <v>208.0438396143939</v>
      </c>
      <c r="L408" s="102">
        <v>847671001</v>
      </c>
      <c r="M408" s="21">
        <f t="shared" si="27"/>
        <v>108.73953980150061</v>
      </c>
      <c r="N408" s="102">
        <v>559890078</v>
      </c>
      <c r="O408" s="21">
        <f t="shared" si="25"/>
        <v>66.050398956611232</v>
      </c>
    </row>
    <row r="409" spans="1:15" ht="12" x14ac:dyDescent="0.2">
      <c r="A409" s="68">
        <v>92212</v>
      </c>
      <c r="B409" s="69" t="s">
        <v>397</v>
      </c>
      <c r="C409" s="20">
        <v>0</v>
      </c>
      <c r="D409" s="20">
        <v>0</v>
      </c>
      <c r="E409" s="21" t="str">
        <f t="shared" si="26"/>
        <v>-</v>
      </c>
      <c r="F409" s="20">
        <v>0</v>
      </c>
      <c r="G409" s="21" t="str">
        <f t="shared" si="27"/>
        <v>-</v>
      </c>
      <c r="H409" s="20">
        <v>0</v>
      </c>
      <c r="I409" s="21" t="str">
        <f t="shared" si="27"/>
        <v>-</v>
      </c>
      <c r="J409" s="20">
        <v>0</v>
      </c>
      <c r="K409" s="21" t="str">
        <f t="shared" si="27"/>
        <v>-</v>
      </c>
      <c r="L409" s="102">
        <v>0</v>
      </c>
      <c r="M409" s="21" t="str">
        <f t="shared" si="27"/>
        <v>-</v>
      </c>
      <c r="N409" s="102">
        <v>0</v>
      </c>
      <c r="O409" s="21" t="str">
        <f t="shared" si="25"/>
        <v>-</v>
      </c>
    </row>
    <row r="410" spans="1:15" ht="12" x14ac:dyDescent="0.2">
      <c r="A410" s="68">
        <v>92222</v>
      </c>
      <c r="B410" s="69" t="s">
        <v>398</v>
      </c>
      <c r="C410" s="20">
        <v>1814967419</v>
      </c>
      <c r="D410" s="20">
        <v>3429038362</v>
      </c>
      <c r="E410" s="21">
        <f t="shared" si="26"/>
        <v>188.93112493938384</v>
      </c>
      <c r="F410" s="20">
        <v>3626800632</v>
      </c>
      <c r="G410" s="21">
        <f t="shared" si="27"/>
        <v>105.76728076861335</v>
      </c>
      <c r="H410" s="20">
        <v>4114831904</v>
      </c>
      <c r="I410" s="21">
        <f t="shared" si="27"/>
        <v>113.45624757241963</v>
      </c>
      <c r="J410" s="20">
        <v>4486722047</v>
      </c>
      <c r="K410" s="21">
        <f t="shared" si="27"/>
        <v>109.03779672356697</v>
      </c>
      <c r="L410" s="102">
        <v>5266240802</v>
      </c>
      <c r="M410" s="21">
        <f t="shared" si="27"/>
        <v>117.37390341621936</v>
      </c>
      <c r="N410" s="102">
        <v>6113360536</v>
      </c>
      <c r="O410" s="21">
        <f t="shared" si="25"/>
        <v>116.08585261954379</v>
      </c>
    </row>
    <row r="411" spans="1:15" ht="12" x14ac:dyDescent="0.2">
      <c r="A411" s="68">
        <v>97</v>
      </c>
      <c r="B411" s="69" t="s">
        <v>399</v>
      </c>
      <c r="C411" s="20">
        <v>173163281</v>
      </c>
      <c r="D411" s="20">
        <v>183336917</v>
      </c>
      <c r="E411" s="21">
        <f t="shared" si="26"/>
        <v>105.87516934378255</v>
      </c>
      <c r="F411" s="20">
        <v>191597758</v>
      </c>
      <c r="G411" s="21">
        <f t="shared" si="27"/>
        <v>104.5058251961333</v>
      </c>
      <c r="H411" s="20">
        <v>261865076</v>
      </c>
      <c r="I411" s="21">
        <f t="shared" si="27"/>
        <v>136.67439469724903</v>
      </c>
      <c r="J411" s="20">
        <v>56076201</v>
      </c>
      <c r="K411" s="21">
        <f t="shared" si="27"/>
        <v>21.414157953617305</v>
      </c>
      <c r="L411" s="102">
        <v>50760813</v>
      </c>
      <c r="M411" s="21">
        <f t="shared" si="27"/>
        <v>90.521133912049422</v>
      </c>
      <c r="N411" s="102">
        <v>40424656</v>
      </c>
      <c r="O411" s="21">
        <f t="shared" si="25"/>
        <v>79.637526688156086</v>
      </c>
    </row>
    <row r="412" spans="1:15" ht="12" x14ac:dyDescent="0.2">
      <c r="A412" s="72" t="s">
        <v>1068</v>
      </c>
      <c r="B412" s="73" t="s">
        <v>1111</v>
      </c>
      <c r="C412" s="26">
        <v>6650636221</v>
      </c>
      <c r="D412" s="26">
        <v>6206273073</v>
      </c>
      <c r="E412" s="27">
        <f t="shared" si="26"/>
        <v>93.318486634453379</v>
      </c>
      <c r="F412" s="26">
        <v>6427016099</v>
      </c>
      <c r="G412" s="27">
        <f t="shared" si="27"/>
        <v>103.55677269439414</v>
      </c>
      <c r="H412" s="26">
        <v>6571566638</v>
      </c>
      <c r="I412" s="27">
        <f t="shared" si="27"/>
        <v>102.24910808956105</v>
      </c>
      <c r="J412" s="26">
        <v>7280213936</v>
      </c>
      <c r="K412" s="27">
        <f t="shared" si="27"/>
        <v>110.78353666692287</v>
      </c>
      <c r="L412" s="104">
        <v>7628709958</v>
      </c>
      <c r="M412" s="27">
        <f t="shared" si="27"/>
        <v>104.78689259771225</v>
      </c>
      <c r="N412" s="104">
        <v>7331133490</v>
      </c>
      <c r="O412" s="27">
        <f t="shared" si="25"/>
        <v>96.099255711144977</v>
      </c>
    </row>
    <row r="413" spans="1:15" ht="12" x14ac:dyDescent="0.2">
      <c r="A413" s="72" t="s">
        <v>1068</v>
      </c>
      <c r="B413" s="73" t="s">
        <v>1112</v>
      </c>
      <c r="C413" s="26">
        <v>7633226278</v>
      </c>
      <c r="D413" s="26">
        <v>6098431852</v>
      </c>
      <c r="E413" s="27">
        <f t="shared" si="26"/>
        <v>79.893240811902999</v>
      </c>
      <c r="F413" s="26">
        <v>6680218322</v>
      </c>
      <c r="G413" s="27">
        <f t="shared" si="27"/>
        <v>109.53993557883575</v>
      </c>
      <c r="H413" s="26">
        <v>6949502806</v>
      </c>
      <c r="I413" s="27">
        <f t="shared" si="27"/>
        <v>104.0310731030027</v>
      </c>
      <c r="J413" s="26">
        <v>7568891768</v>
      </c>
      <c r="K413" s="27">
        <f t="shared" si="27"/>
        <v>108.91270899934362</v>
      </c>
      <c r="L413" s="104">
        <v>8082315899</v>
      </c>
      <c r="M413" s="27">
        <f t="shared" si="27"/>
        <v>106.78334618511354</v>
      </c>
      <c r="N413" s="104">
        <v>7862296688</v>
      </c>
      <c r="O413" s="27">
        <f t="shared" si="25"/>
        <v>97.277770211540201</v>
      </c>
    </row>
    <row r="414" spans="1:15" ht="12" x14ac:dyDescent="0.2">
      <c r="A414" s="68" t="s">
        <v>1068</v>
      </c>
      <c r="B414" s="69" t="s">
        <v>1113</v>
      </c>
      <c r="C414" s="20">
        <v>0</v>
      </c>
      <c r="D414" s="20">
        <v>107841221</v>
      </c>
      <c r="E414" s="21" t="str">
        <f t="shared" si="26"/>
        <v>-</v>
      </c>
      <c r="F414" s="20">
        <v>0</v>
      </c>
      <c r="G414" s="21">
        <f t="shared" si="27"/>
        <v>0</v>
      </c>
      <c r="H414" s="20">
        <v>0</v>
      </c>
      <c r="I414" s="21" t="str">
        <f t="shared" si="27"/>
        <v>-</v>
      </c>
      <c r="J414" s="20">
        <v>0</v>
      </c>
      <c r="K414" s="21" t="str">
        <f t="shared" si="27"/>
        <v>-</v>
      </c>
      <c r="L414" s="102">
        <v>0</v>
      </c>
      <c r="M414" s="21" t="str">
        <f t="shared" si="27"/>
        <v>-</v>
      </c>
      <c r="N414" s="102">
        <v>0</v>
      </c>
      <c r="O414" s="21" t="str">
        <f t="shared" ref="O414:O477" si="28">IF(L414&gt;0,IF(N414/L414&gt;=100, "&gt;&gt;100", N414/L414*100), "-")</f>
        <v>-</v>
      </c>
    </row>
    <row r="415" spans="1:15" ht="12" x14ac:dyDescent="0.2">
      <c r="A415" s="68" t="s">
        <v>1068</v>
      </c>
      <c r="B415" s="69" t="s">
        <v>1114</v>
      </c>
      <c r="C415" s="20">
        <v>982590057</v>
      </c>
      <c r="D415" s="20">
        <v>0</v>
      </c>
      <c r="E415" s="21">
        <f t="shared" si="26"/>
        <v>0</v>
      </c>
      <c r="F415" s="20">
        <v>253202223</v>
      </c>
      <c r="G415" s="21" t="str">
        <f t="shared" si="27"/>
        <v>-</v>
      </c>
      <c r="H415" s="20">
        <v>377936168</v>
      </c>
      <c r="I415" s="21">
        <f t="shared" si="27"/>
        <v>149.26257894663112</v>
      </c>
      <c r="J415" s="20">
        <v>288677832</v>
      </c>
      <c r="K415" s="21">
        <f t="shared" si="27"/>
        <v>76.382695397387849</v>
      </c>
      <c r="L415" s="102">
        <v>453605941</v>
      </c>
      <c r="M415" s="21">
        <f t="shared" si="27"/>
        <v>157.13223902831584</v>
      </c>
      <c r="N415" s="102">
        <v>531163198</v>
      </c>
      <c r="O415" s="21">
        <f t="shared" si="28"/>
        <v>117.09793677503883</v>
      </c>
    </row>
    <row r="416" spans="1:15" ht="12" x14ac:dyDescent="0.2">
      <c r="A416" s="68" t="s">
        <v>1115</v>
      </c>
      <c r="B416" s="69" t="s">
        <v>1116</v>
      </c>
      <c r="C416" s="20">
        <v>0</v>
      </c>
      <c r="D416" s="20">
        <v>0</v>
      </c>
      <c r="E416" s="21" t="str">
        <f t="shared" si="26"/>
        <v>-</v>
      </c>
      <c r="F416" s="20">
        <v>0</v>
      </c>
      <c r="G416" s="21" t="str">
        <f t="shared" si="27"/>
        <v>-</v>
      </c>
      <c r="H416" s="20">
        <v>0</v>
      </c>
      <c r="I416" s="21" t="str">
        <f t="shared" si="27"/>
        <v>-</v>
      </c>
      <c r="J416" s="20">
        <v>0</v>
      </c>
      <c r="K416" s="21" t="str">
        <f t="shared" si="27"/>
        <v>-</v>
      </c>
      <c r="L416" s="102">
        <v>0</v>
      </c>
      <c r="M416" s="21" t="str">
        <f t="shared" si="27"/>
        <v>-</v>
      </c>
      <c r="N416" s="102">
        <v>0</v>
      </c>
      <c r="O416" s="21" t="str">
        <f t="shared" si="28"/>
        <v>-</v>
      </c>
    </row>
    <row r="417" spans="1:15" ht="12" x14ac:dyDescent="0.2">
      <c r="A417" s="68" t="s">
        <v>1115</v>
      </c>
      <c r="B417" s="69" t="s">
        <v>1117</v>
      </c>
      <c r="C417" s="20">
        <v>158334302</v>
      </c>
      <c r="D417" s="20">
        <v>1129515650</v>
      </c>
      <c r="E417" s="21">
        <f t="shared" si="26"/>
        <v>713.37394091647934</v>
      </c>
      <c r="F417" s="20">
        <v>1021674429</v>
      </c>
      <c r="G417" s="21">
        <f t="shared" si="27"/>
        <v>90.452436759065719</v>
      </c>
      <c r="H417" s="20">
        <v>1274876652</v>
      </c>
      <c r="I417" s="21">
        <f t="shared" si="27"/>
        <v>124.78306354871098</v>
      </c>
      <c r="J417" s="20">
        <v>1652812820</v>
      </c>
      <c r="K417" s="21">
        <f t="shared" si="27"/>
        <v>129.6449203463803</v>
      </c>
      <c r="L417" s="102">
        <v>1941490652</v>
      </c>
      <c r="M417" s="21">
        <f t="shared" si="27"/>
        <v>117.46585145679109</v>
      </c>
      <c r="N417" s="102">
        <v>2395096595</v>
      </c>
      <c r="O417" s="21">
        <f t="shared" si="28"/>
        <v>123.36379742713281</v>
      </c>
    </row>
    <row r="418" spans="1:15" ht="12" x14ac:dyDescent="0.2">
      <c r="A418" s="68" t="s">
        <v>1118</v>
      </c>
      <c r="B418" s="69" t="s">
        <v>1119</v>
      </c>
      <c r="C418" s="20">
        <v>1254779284</v>
      </c>
      <c r="D418" s="20">
        <v>1220880119</v>
      </c>
      <c r="E418" s="21">
        <f t="shared" si="26"/>
        <v>97.298396185507954</v>
      </c>
      <c r="F418" s="20">
        <v>1170234382</v>
      </c>
      <c r="G418" s="21">
        <f t="shared" si="27"/>
        <v>95.851702701041361</v>
      </c>
      <c r="H418" s="20">
        <v>1539373550</v>
      </c>
      <c r="I418" s="21">
        <f t="shared" si="27"/>
        <v>131.54403713289634</v>
      </c>
      <c r="J418" s="20">
        <v>633692879</v>
      </c>
      <c r="K418" s="21">
        <f t="shared" si="27"/>
        <v>41.165633838518275</v>
      </c>
      <c r="L418" s="102">
        <v>409269423</v>
      </c>
      <c r="M418" s="21">
        <f t="shared" si="27"/>
        <v>64.58482280025747</v>
      </c>
      <c r="N418" s="102">
        <v>407042240</v>
      </c>
      <c r="O418" s="21">
        <f t="shared" si="28"/>
        <v>99.455814953466486</v>
      </c>
    </row>
    <row r="419" spans="1:15" ht="12" x14ac:dyDescent="0.2">
      <c r="A419" s="76">
        <v>8</v>
      </c>
      <c r="B419" s="77" t="s">
        <v>1120</v>
      </c>
      <c r="C419" s="30">
        <v>1193213166</v>
      </c>
      <c r="D419" s="30">
        <v>194401105</v>
      </c>
      <c r="E419" s="31">
        <f t="shared" si="26"/>
        <v>16.292236001023138</v>
      </c>
      <c r="F419" s="30">
        <v>445747891</v>
      </c>
      <c r="G419" s="31">
        <f t="shared" si="27"/>
        <v>229.29287927658643</v>
      </c>
      <c r="H419" s="30">
        <v>368766165</v>
      </c>
      <c r="I419" s="31">
        <f t="shared" si="27"/>
        <v>82.729761025386424</v>
      </c>
      <c r="J419" s="30">
        <v>565916785</v>
      </c>
      <c r="K419" s="31">
        <f t="shared" si="27"/>
        <v>153.46223127601741</v>
      </c>
      <c r="L419" s="103">
        <v>592779760</v>
      </c>
      <c r="M419" s="31">
        <f t="shared" si="27"/>
        <v>104.74680654683179</v>
      </c>
      <c r="N419" s="103">
        <v>1336547323</v>
      </c>
      <c r="O419" s="31">
        <f t="shared" si="28"/>
        <v>225.47114682188206</v>
      </c>
    </row>
    <row r="420" spans="1:15" ht="24" x14ac:dyDescent="0.2">
      <c r="A420" s="78">
        <v>81</v>
      </c>
      <c r="B420" s="79" t="s">
        <v>1121</v>
      </c>
      <c r="C420" s="32">
        <v>7357923</v>
      </c>
      <c r="D420" s="32">
        <v>1109760</v>
      </c>
      <c r="E420" s="33">
        <f t="shared" si="26"/>
        <v>15.082517172305282</v>
      </c>
      <c r="F420" s="32">
        <v>1607271</v>
      </c>
      <c r="G420" s="33">
        <f t="shared" si="27"/>
        <v>144.83050389273356</v>
      </c>
      <c r="H420" s="32">
        <v>2522194</v>
      </c>
      <c r="I420" s="33">
        <f t="shared" si="27"/>
        <v>156.92400348167794</v>
      </c>
      <c r="J420" s="32">
        <v>7749651</v>
      </c>
      <c r="K420" s="33">
        <f t="shared" si="27"/>
        <v>307.25832350723221</v>
      </c>
      <c r="L420" s="101">
        <v>224009</v>
      </c>
      <c r="M420" s="33">
        <f t="shared" si="27"/>
        <v>2.8905688785211101</v>
      </c>
      <c r="N420" s="101">
        <v>364488</v>
      </c>
      <c r="O420" s="33">
        <f t="shared" si="28"/>
        <v>162.71131963447897</v>
      </c>
    </row>
    <row r="421" spans="1:15" ht="12" x14ac:dyDescent="0.2">
      <c r="A421" s="68">
        <v>811</v>
      </c>
      <c r="B421" s="69" t="s">
        <v>1122</v>
      </c>
      <c r="C421" s="20">
        <v>0</v>
      </c>
      <c r="D421" s="20">
        <v>0</v>
      </c>
      <c r="E421" s="21" t="str">
        <f t="shared" si="26"/>
        <v>-</v>
      </c>
      <c r="F421" s="20">
        <v>0</v>
      </c>
      <c r="G421" s="21" t="str">
        <f t="shared" si="27"/>
        <v>-</v>
      </c>
      <c r="H421" s="20">
        <v>0</v>
      </c>
      <c r="I421" s="21" t="str">
        <f t="shared" si="27"/>
        <v>-</v>
      </c>
      <c r="J421" s="20">
        <v>0</v>
      </c>
      <c r="K421" s="21" t="str">
        <f t="shared" si="27"/>
        <v>-</v>
      </c>
      <c r="L421" s="102">
        <v>0</v>
      </c>
      <c r="M421" s="21" t="str">
        <f t="shared" si="27"/>
        <v>-</v>
      </c>
      <c r="N421" s="102">
        <v>0</v>
      </c>
      <c r="O421" s="21" t="str">
        <f t="shared" si="28"/>
        <v>-</v>
      </c>
    </row>
    <row r="422" spans="1:15" ht="12" x14ac:dyDescent="0.2">
      <c r="A422" s="68">
        <v>8113</v>
      </c>
      <c r="B422" s="69" t="s">
        <v>400</v>
      </c>
      <c r="C422" s="20">
        <v>0</v>
      </c>
      <c r="D422" s="20">
        <v>0</v>
      </c>
      <c r="E422" s="21" t="str">
        <f t="shared" si="26"/>
        <v>-</v>
      </c>
      <c r="F422" s="20">
        <v>0</v>
      </c>
      <c r="G422" s="21" t="str">
        <f t="shared" si="27"/>
        <v>-</v>
      </c>
      <c r="H422" s="20">
        <v>0</v>
      </c>
      <c r="I422" s="21" t="str">
        <f t="shared" si="27"/>
        <v>-</v>
      </c>
      <c r="J422" s="20">
        <v>0</v>
      </c>
      <c r="K422" s="21" t="str">
        <f t="shared" si="27"/>
        <v>-</v>
      </c>
      <c r="L422" s="102">
        <v>0</v>
      </c>
      <c r="M422" s="21" t="str">
        <f t="shared" si="27"/>
        <v>-</v>
      </c>
      <c r="N422" s="102">
        <v>0</v>
      </c>
      <c r="O422" s="21" t="str">
        <f t="shared" si="28"/>
        <v>-</v>
      </c>
    </row>
    <row r="423" spans="1:15" ht="12" x14ac:dyDescent="0.2">
      <c r="A423" s="68">
        <v>8114</v>
      </c>
      <c r="B423" s="69" t="s">
        <v>815</v>
      </c>
      <c r="C423" s="20">
        <v>0</v>
      </c>
      <c r="D423" s="20">
        <v>0</v>
      </c>
      <c r="E423" s="21" t="str">
        <f t="shared" si="26"/>
        <v>-</v>
      </c>
      <c r="F423" s="20">
        <v>0</v>
      </c>
      <c r="G423" s="21" t="str">
        <f t="shared" si="27"/>
        <v>-</v>
      </c>
      <c r="H423" s="20">
        <v>0</v>
      </c>
      <c r="I423" s="21" t="str">
        <f t="shared" si="27"/>
        <v>-</v>
      </c>
      <c r="J423" s="20">
        <v>0</v>
      </c>
      <c r="K423" s="21" t="str">
        <f t="shared" si="27"/>
        <v>-</v>
      </c>
      <c r="L423" s="102">
        <v>0</v>
      </c>
      <c r="M423" s="21" t="str">
        <f t="shared" si="27"/>
        <v>-</v>
      </c>
      <c r="N423" s="102">
        <v>0</v>
      </c>
      <c r="O423" s="21" t="str">
        <f t="shared" si="28"/>
        <v>-</v>
      </c>
    </row>
    <row r="424" spans="1:15" ht="12" x14ac:dyDescent="0.2">
      <c r="A424" s="68">
        <v>8115</v>
      </c>
      <c r="B424" s="69" t="s">
        <v>816</v>
      </c>
      <c r="C424" s="20">
        <v>0</v>
      </c>
      <c r="D424" s="20">
        <v>0</v>
      </c>
      <c r="E424" s="21" t="str">
        <f t="shared" si="26"/>
        <v>-</v>
      </c>
      <c r="F424" s="20">
        <v>0</v>
      </c>
      <c r="G424" s="21" t="str">
        <f t="shared" si="27"/>
        <v>-</v>
      </c>
      <c r="H424" s="20">
        <v>0</v>
      </c>
      <c r="I424" s="21" t="str">
        <f t="shared" si="27"/>
        <v>-</v>
      </c>
      <c r="J424" s="20">
        <v>0</v>
      </c>
      <c r="K424" s="21" t="str">
        <f t="shared" si="27"/>
        <v>-</v>
      </c>
      <c r="L424" s="102">
        <v>0</v>
      </c>
      <c r="M424" s="21" t="str">
        <f t="shared" si="27"/>
        <v>-</v>
      </c>
      <c r="N424" s="102">
        <v>0</v>
      </c>
      <c r="O424" s="21" t="str">
        <f t="shared" si="28"/>
        <v>-</v>
      </c>
    </row>
    <row r="425" spans="1:15" ht="12" x14ac:dyDescent="0.2">
      <c r="A425" s="68">
        <v>8116</v>
      </c>
      <c r="B425" s="69" t="s">
        <v>817</v>
      </c>
      <c r="C425" s="20">
        <v>0</v>
      </c>
      <c r="D425" s="20">
        <v>0</v>
      </c>
      <c r="E425" s="21" t="str">
        <f t="shared" si="26"/>
        <v>-</v>
      </c>
      <c r="F425" s="20">
        <v>0</v>
      </c>
      <c r="G425" s="21" t="str">
        <f t="shared" si="27"/>
        <v>-</v>
      </c>
      <c r="H425" s="20">
        <v>0</v>
      </c>
      <c r="I425" s="21" t="str">
        <f t="shared" si="27"/>
        <v>-</v>
      </c>
      <c r="J425" s="20">
        <v>0</v>
      </c>
      <c r="K425" s="21" t="str">
        <f t="shared" si="27"/>
        <v>-</v>
      </c>
      <c r="L425" s="102">
        <v>0</v>
      </c>
      <c r="M425" s="21" t="str">
        <f t="shared" si="27"/>
        <v>-</v>
      </c>
      <c r="N425" s="102">
        <v>0</v>
      </c>
      <c r="O425" s="21" t="str">
        <f t="shared" si="28"/>
        <v>-</v>
      </c>
    </row>
    <row r="426" spans="1:15" ht="12" x14ac:dyDescent="0.2">
      <c r="A426" s="68">
        <v>812</v>
      </c>
      <c r="B426" s="69" t="s">
        <v>1123</v>
      </c>
      <c r="C426" s="20">
        <v>393306</v>
      </c>
      <c r="D426" s="20">
        <v>409760</v>
      </c>
      <c r="E426" s="21">
        <f t="shared" si="26"/>
        <v>104.18351105754806</v>
      </c>
      <c r="F426" s="20">
        <v>527188</v>
      </c>
      <c r="G426" s="21">
        <f t="shared" si="27"/>
        <v>128.65775087856306</v>
      </c>
      <c r="H426" s="20">
        <v>549594</v>
      </c>
      <c r="I426" s="21">
        <f t="shared" si="27"/>
        <v>104.250096739683</v>
      </c>
      <c r="J426" s="20">
        <v>545405</v>
      </c>
      <c r="K426" s="21">
        <f t="shared" si="27"/>
        <v>99.237800994916242</v>
      </c>
      <c r="L426" s="102">
        <v>224009</v>
      </c>
      <c r="M426" s="21">
        <f t="shared" si="27"/>
        <v>41.0720473776368</v>
      </c>
      <c r="N426" s="102">
        <v>364488</v>
      </c>
      <c r="O426" s="21">
        <f t="shared" si="28"/>
        <v>162.71131963447897</v>
      </c>
    </row>
    <row r="427" spans="1:15" ht="12" x14ac:dyDescent="0.2">
      <c r="A427" s="68">
        <v>8121</v>
      </c>
      <c r="B427" s="69" t="s">
        <v>401</v>
      </c>
      <c r="C427" s="20">
        <v>393306</v>
      </c>
      <c r="D427" s="20">
        <v>409760</v>
      </c>
      <c r="E427" s="21">
        <f t="shared" si="26"/>
        <v>104.18351105754806</v>
      </c>
      <c r="F427" s="20">
        <v>527188</v>
      </c>
      <c r="G427" s="21">
        <f t="shared" si="27"/>
        <v>128.65775087856306</v>
      </c>
      <c r="H427" s="20">
        <v>549594</v>
      </c>
      <c r="I427" s="21">
        <f t="shared" si="27"/>
        <v>104.250096739683</v>
      </c>
      <c r="J427" s="20">
        <v>545405</v>
      </c>
      <c r="K427" s="21">
        <f t="shared" si="27"/>
        <v>99.237800994916242</v>
      </c>
      <c r="L427" s="102">
        <v>224009</v>
      </c>
      <c r="M427" s="21">
        <f t="shared" si="27"/>
        <v>41.0720473776368</v>
      </c>
      <c r="N427" s="102">
        <v>364488</v>
      </c>
      <c r="O427" s="21">
        <f t="shared" si="28"/>
        <v>162.71131963447897</v>
      </c>
    </row>
    <row r="428" spans="1:15" ht="12" x14ac:dyDescent="0.2">
      <c r="A428" s="68">
        <v>8122</v>
      </c>
      <c r="B428" s="69" t="s">
        <v>402</v>
      </c>
      <c r="C428" s="20">
        <v>0</v>
      </c>
      <c r="D428" s="20">
        <v>0</v>
      </c>
      <c r="E428" s="21" t="str">
        <f t="shared" si="26"/>
        <v>-</v>
      </c>
      <c r="F428" s="20">
        <v>0</v>
      </c>
      <c r="G428" s="21" t="str">
        <f t="shared" si="27"/>
        <v>-</v>
      </c>
      <c r="H428" s="20">
        <v>0</v>
      </c>
      <c r="I428" s="21" t="str">
        <f t="shared" si="27"/>
        <v>-</v>
      </c>
      <c r="J428" s="20">
        <v>0</v>
      </c>
      <c r="K428" s="21" t="str">
        <f t="shared" si="27"/>
        <v>-</v>
      </c>
      <c r="L428" s="102">
        <v>0</v>
      </c>
      <c r="M428" s="21" t="str">
        <f t="shared" si="27"/>
        <v>-</v>
      </c>
      <c r="N428" s="102">
        <v>0</v>
      </c>
      <c r="O428" s="21" t="str">
        <f t="shared" si="28"/>
        <v>-</v>
      </c>
    </row>
    <row r="429" spans="1:15" ht="12" x14ac:dyDescent="0.2">
      <c r="A429" s="68">
        <v>813</v>
      </c>
      <c r="B429" s="69" t="s">
        <v>1124</v>
      </c>
      <c r="C429" s="20">
        <v>0</v>
      </c>
      <c r="D429" s="20">
        <v>0</v>
      </c>
      <c r="E429" s="21" t="str">
        <f t="shared" si="26"/>
        <v>-</v>
      </c>
      <c r="F429" s="20">
        <v>0</v>
      </c>
      <c r="G429" s="21" t="str">
        <f t="shared" si="27"/>
        <v>-</v>
      </c>
      <c r="H429" s="20">
        <v>0</v>
      </c>
      <c r="I429" s="21" t="str">
        <f t="shared" si="27"/>
        <v>-</v>
      </c>
      <c r="J429" s="20">
        <v>0</v>
      </c>
      <c r="K429" s="21" t="str">
        <f t="shared" si="27"/>
        <v>-</v>
      </c>
      <c r="L429" s="102">
        <v>0</v>
      </c>
      <c r="M429" s="21" t="str">
        <f t="shared" si="27"/>
        <v>-</v>
      </c>
      <c r="N429" s="102">
        <v>0</v>
      </c>
      <c r="O429" s="21" t="str">
        <f t="shared" si="28"/>
        <v>-</v>
      </c>
    </row>
    <row r="430" spans="1:15" ht="12" x14ac:dyDescent="0.2">
      <c r="A430" s="68">
        <v>8132</v>
      </c>
      <c r="B430" s="69" t="s">
        <v>818</v>
      </c>
      <c r="C430" s="20">
        <v>0</v>
      </c>
      <c r="D430" s="20">
        <v>0</v>
      </c>
      <c r="E430" s="21" t="str">
        <f t="shared" si="26"/>
        <v>-</v>
      </c>
      <c r="F430" s="20">
        <v>0</v>
      </c>
      <c r="G430" s="21" t="str">
        <f t="shared" si="27"/>
        <v>-</v>
      </c>
      <c r="H430" s="20">
        <v>0</v>
      </c>
      <c r="I430" s="21" t="str">
        <f t="shared" si="27"/>
        <v>-</v>
      </c>
      <c r="J430" s="20">
        <v>0</v>
      </c>
      <c r="K430" s="21" t="str">
        <f t="shared" si="27"/>
        <v>-</v>
      </c>
      <c r="L430" s="102">
        <v>0</v>
      </c>
      <c r="M430" s="21" t="str">
        <f t="shared" si="27"/>
        <v>-</v>
      </c>
      <c r="N430" s="102">
        <v>0</v>
      </c>
      <c r="O430" s="21" t="str">
        <f t="shared" si="28"/>
        <v>-</v>
      </c>
    </row>
    <row r="431" spans="1:15" ht="12" x14ac:dyDescent="0.2">
      <c r="A431" s="68">
        <v>8133</v>
      </c>
      <c r="B431" s="69" t="s">
        <v>819</v>
      </c>
      <c r="C431" s="20">
        <v>0</v>
      </c>
      <c r="D431" s="20">
        <v>0</v>
      </c>
      <c r="E431" s="21" t="str">
        <f t="shared" si="26"/>
        <v>-</v>
      </c>
      <c r="F431" s="20">
        <v>0</v>
      </c>
      <c r="G431" s="21" t="str">
        <f t="shared" si="27"/>
        <v>-</v>
      </c>
      <c r="H431" s="20">
        <v>0</v>
      </c>
      <c r="I431" s="21" t="str">
        <f t="shared" si="27"/>
        <v>-</v>
      </c>
      <c r="J431" s="20">
        <v>0</v>
      </c>
      <c r="K431" s="21" t="str">
        <f t="shared" si="27"/>
        <v>-</v>
      </c>
      <c r="L431" s="102">
        <v>0</v>
      </c>
      <c r="M431" s="21" t="str">
        <f t="shared" si="27"/>
        <v>-</v>
      </c>
      <c r="N431" s="102">
        <v>0</v>
      </c>
      <c r="O431" s="21" t="str">
        <f t="shared" si="28"/>
        <v>-</v>
      </c>
    </row>
    <row r="432" spans="1:15" ht="12" x14ac:dyDescent="0.2">
      <c r="A432" s="68">
        <v>8134</v>
      </c>
      <c r="B432" s="69" t="s">
        <v>820</v>
      </c>
      <c r="C432" s="20">
        <v>0</v>
      </c>
      <c r="D432" s="20">
        <v>0</v>
      </c>
      <c r="E432" s="21" t="str">
        <f t="shared" si="26"/>
        <v>-</v>
      </c>
      <c r="F432" s="20">
        <v>0</v>
      </c>
      <c r="G432" s="21" t="str">
        <f t="shared" si="27"/>
        <v>-</v>
      </c>
      <c r="H432" s="20">
        <v>0</v>
      </c>
      <c r="I432" s="21" t="str">
        <f t="shared" si="27"/>
        <v>-</v>
      </c>
      <c r="J432" s="20">
        <v>0</v>
      </c>
      <c r="K432" s="21" t="str">
        <f t="shared" si="27"/>
        <v>-</v>
      </c>
      <c r="L432" s="102">
        <v>0</v>
      </c>
      <c r="M432" s="21" t="str">
        <f t="shared" si="27"/>
        <v>-</v>
      </c>
      <c r="N432" s="102">
        <v>0</v>
      </c>
      <c r="O432" s="21" t="str">
        <f t="shared" si="28"/>
        <v>-</v>
      </c>
    </row>
    <row r="433" spans="1:15" ht="12" x14ac:dyDescent="0.2">
      <c r="A433" s="68">
        <v>814</v>
      </c>
      <c r="B433" s="69" t="s">
        <v>1125</v>
      </c>
      <c r="C433" s="20">
        <v>6500000</v>
      </c>
      <c r="D433" s="20">
        <v>700000</v>
      </c>
      <c r="E433" s="21">
        <f t="shared" si="26"/>
        <v>10.76923076923077</v>
      </c>
      <c r="F433" s="20">
        <v>1000000</v>
      </c>
      <c r="G433" s="21">
        <f t="shared" si="27"/>
        <v>142.85714285714286</v>
      </c>
      <c r="H433" s="20">
        <v>1300000</v>
      </c>
      <c r="I433" s="21">
        <f t="shared" si="27"/>
        <v>130</v>
      </c>
      <c r="J433" s="20">
        <v>6824460</v>
      </c>
      <c r="K433" s="21">
        <f t="shared" si="27"/>
        <v>524.95846153846162</v>
      </c>
      <c r="L433" s="102">
        <v>0</v>
      </c>
      <c r="M433" s="21">
        <f t="shared" si="27"/>
        <v>0</v>
      </c>
      <c r="N433" s="102">
        <v>0</v>
      </c>
      <c r="O433" s="21" t="str">
        <f t="shared" si="28"/>
        <v>-</v>
      </c>
    </row>
    <row r="434" spans="1:15" ht="12" x14ac:dyDescent="0.2">
      <c r="A434" s="68">
        <v>815</v>
      </c>
      <c r="B434" s="69" t="s">
        <v>1126</v>
      </c>
      <c r="C434" s="20">
        <v>464617</v>
      </c>
      <c r="D434" s="20">
        <v>0</v>
      </c>
      <c r="E434" s="21">
        <f t="shared" si="26"/>
        <v>0</v>
      </c>
      <c r="F434" s="20">
        <v>80083</v>
      </c>
      <c r="G434" s="21" t="str">
        <f t="shared" si="27"/>
        <v>-</v>
      </c>
      <c r="H434" s="20">
        <v>672600</v>
      </c>
      <c r="I434" s="21">
        <f t="shared" si="27"/>
        <v>839.87862592560225</v>
      </c>
      <c r="J434" s="20">
        <v>379786</v>
      </c>
      <c r="K434" s="21">
        <f t="shared" si="27"/>
        <v>56.465358311031821</v>
      </c>
      <c r="L434" s="102">
        <v>0</v>
      </c>
      <c r="M434" s="21">
        <f t="shared" si="27"/>
        <v>0</v>
      </c>
      <c r="N434" s="102">
        <v>0</v>
      </c>
      <c r="O434" s="21" t="str">
        <f t="shared" si="28"/>
        <v>-</v>
      </c>
    </row>
    <row r="435" spans="1:15" ht="12" x14ac:dyDescent="0.2">
      <c r="A435" s="68">
        <v>8153</v>
      </c>
      <c r="B435" s="69" t="s">
        <v>821</v>
      </c>
      <c r="C435" s="20">
        <v>464617</v>
      </c>
      <c r="D435" s="20">
        <v>0</v>
      </c>
      <c r="E435" s="21">
        <f t="shared" si="26"/>
        <v>0</v>
      </c>
      <c r="F435" s="20">
        <v>80083</v>
      </c>
      <c r="G435" s="21" t="str">
        <f t="shared" si="27"/>
        <v>-</v>
      </c>
      <c r="H435" s="20">
        <v>672600</v>
      </c>
      <c r="I435" s="21">
        <f t="shared" si="27"/>
        <v>839.87862592560225</v>
      </c>
      <c r="J435" s="20">
        <v>379786</v>
      </c>
      <c r="K435" s="21">
        <f t="shared" si="27"/>
        <v>56.465358311031821</v>
      </c>
      <c r="L435" s="102">
        <v>0</v>
      </c>
      <c r="M435" s="21">
        <f t="shared" si="27"/>
        <v>0</v>
      </c>
      <c r="N435" s="102">
        <v>0</v>
      </c>
      <c r="O435" s="21" t="str">
        <f t="shared" si="28"/>
        <v>-</v>
      </c>
    </row>
    <row r="436" spans="1:15" ht="12" x14ac:dyDescent="0.2">
      <c r="A436" s="68">
        <v>8154</v>
      </c>
      <c r="B436" s="69" t="s">
        <v>822</v>
      </c>
      <c r="C436" s="20">
        <v>0</v>
      </c>
      <c r="D436" s="20">
        <v>0</v>
      </c>
      <c r="E436" s="21" t="str">
        <f t="shared" si="26"/>
        <v>-</v>
      </c>
      <c r="F436" s="20">
        <v>0</v>
      </c>
      <c r="G436" s="21" t="str">
        <f t="shared" si="27"/>
        <v>-</v>
      </c>
      <c r="H436" s="20">
        <v>0</v>
      </c>
      <c r="I436" s="21" t="str">
        <f t="shared" si="27"/>
        <v>-</v>
      </c>
      <c r="J436" s="20">
        <v>0</v>
      </c>
      <c r="K436" s="21" t="str">
        <f t="shared" si="27"/>
        <v>-</v>
      </c>
      <c r="L436" s="102">
        <v>0</v>
      </c>
      <c r="M436" s="21" t="str">
        <f t="shared" si="27"/>
        <v>-</v>
      </c>
      <c r="N436" s="102">
        <v>0</v>
      </c>
      <c r="O436" s="21" t="str">
        <f t="shared" si="28"/>
        <v>-</v>
      </c>
    </row>
    <row r="437" spans="1:15" ht="12" x14ac:dyDescent="0.2">
      <c r="A437" s="68">
        <v>8155</v>
      </c>
      <c r="B437" s="69" t="s">
        <v>823</v>
      </c>
      <c r="C437" s="20">
        <v>0</v>
      </c>
      <c r="D437" s="20">
        <v>0</v>
      </c>
      <c r="E437" s="21" t="str">
        <f t="shared" si="26"/>
        <v>-</v>
      </c>
      <c r="F437" s="20">
        <v>0</v>
      </c>
      <c r="G437" s="21" t="str">
        <f t="shared" si="27"/>
        <v>-</v>
      </c>
      <c r="H437" s="20">
        <v>0</v>
      </c>
      <c r="I437" s="21" t="str">
        <f t="shared" si="27"/>
        <v>-</v>
      </c>
      <c r="J437" s="20">
        <v>0</v>
      </c>
      <c r="K437" s="21" t="str">
        <f t="shared" si="27"/>
        <v>-</v>
      </c>
      <c r="L437" s="102">
        <v>0</v>
      </c>
      <c r="M437" s="21" t="str">
        <f t="shared" si="27"/>
        <v>-</v>
      </c>
      <c r="N437" s="102">
        <v>0</v>
      </c>
      <c r="O437" s="21" t="str">
        <f t="shared" si="28"/>
        <v>-</v>
      </c>
    </row>
    <row r="438" spans="1:15" ht="12" x14ac:dyDescent="0.2">
      <c r="A438" s="68">
        <v>8156</v>
      </c>
      <c r="B438" s="69" t="s">
        <v>824</v>
      </c>
      <c r="C438" s="20">
        <v>0</v>
      </c>
      <c r="D438" s="20">
        <v>0</v>
      </c>
      <c r="E438" s="21" t="str">
        <f t="shared" si="26"/>
        <v>-</v>
      </c>
      <c r="F438" s="20">
        <v>0</v>
      </c>
      <c r="G438" s="21" t="str">
        <f t="shared" si="27"/>
        <v>-</v>
      </c>
      <c r="H438" s="20">
        <v>0</v>
      </c>
      <c r="I438" s="21" t="str">
        <f t="shared" si="27"/>
        <v>-</v>
      </c>
      <c r="J438" s="20">
        <v>0</v>
      </c>
      <c r="K438" s="21" t="str">
        <f t="shared" si="27"/>
        <v>-</v>
      </c>
      <c r="L438" s="102">
        <v>0</v>
      </c>
      <c r="M438" s="21" t="str">
        <f t="shared" si="27"/>
        <v>-</v>
      </c>
      <c r="N438" s="102">
        <v>0</v>
      </c>
      <c r="O438" s="21" t="str">
        <f t="shared" si="28"/>
        <v>-</v>
      </c>
    </row>
    <row r="439" spans="1:15" ht="12" x14ac:dyDescent="0.2">
      <c r="A439" s="68">
        <v>8157</v>
      </c>
      <c r="B439" s="69" t="s">
        <v>825</v>
      </c>
      <c r="C439" s="20">
        <v>0</v>
      </c>
      <c r="D439" s="20">
        <v>0</v>
      </c>
      <c r="E439" s="21" t="str">
        <f t="shared" si="26"/>
        <v>-</v>
      </c>
      <c r="F439" s="20">
        <v>0</v>
      </c>
      <c r="G439" s="21" t="str">
        <f t="shared" si="27"/>
        <v>-</v>
      </c>
      <c r="H439" s="20">
        <v>0</v>
      </c>
      <c r="I439" s="21" t="str">
        <f t="shared" si="27"/>
        <v>-</v>
      </c>
      <c r="J439" s="20">
        <v>0</v>
      </c>
      <c r="K439" s="21" t="str">
        <f t="shared" si="27"/>
        <v>-</v>
      </c>
      <c r="L439" s="102">
        <v>0</v>
      </c>
      <c r="M439" s="21" t="str">
        <f t="shared" si="27"/>
        <v>-</v>
      </c>
      <c r="N439" s="102">
        <v>0</v>
      </c>
      <c r="O439" s="21" t="str">
        <f t="shared" si="28"/>
        <v>-</v>
      </c>
    </row>
    <row r="440" spans="1:15" ht="12" x14ac:dyDescent="0.2">
      <c r="A440" s="68">
        <v>8158</v>
      </c>
      <c r="B440" s="69" t="s">
        <v>826</v>
      </c>
      <c r="C440" s="20">
        <v>0</v>
      </c>
      <c r="D440" s="20">
        <v>0</v>
      </c>
      <c r="E440" s="21" t="str">
        <f t="shared" si="26"/>
        <v>-</v>
      </c>
      <c r="F440" s="20">
        <v>0</v>
      </c>
      <c r="G440" s="21" t="str">
        <f t="shared" si="27"/>
        <v>-</v>
      </c>
      <c r="H440" s="20">
        <v>0</v>
      </c>
      <c r="I440" s="21" t="str">
        <f t="shared" si="27"/>
        <v>-</v>
      </c>
      <c r="J440" s="20">
        <v>0</v>
      </c>
      <c r="K440" s="21" t="str">
        <f t="shared" si="27"/>
        <v>-</v>
      </c>
      <c r="L440" s="102">
        <v>0</v>
      </c>
      <c r="M440" s="21" t="str">
        <f t="shared" si="27"/>
        <v>-</v>
      </c>
      <c r="N440" s="102">
        <v>0</v>
      </c>
      <c r="O440" s="21" t="str">
        <f t="shared" si="28"/>
        <v>-</v>
      </c>
    </row>
    <row r="441" spans="1:15" ht="12" x14ac:dyDescent="0.2">
      <c r="A441" s="68">
        <v>816</v>
      </c>
      <c r="B441" s="69" t="s">
        <v>1127</v>
      </c>
      <c r="C441" s="20">
        <v>0</v>
      </c>
      <c r="D441" s="20">
        <v>0</v>
      </c>
      <c r="E441" s="21" t="str">
        <f t="shared" si="26"/>
        <v>-</v>
      </c>
      <c r="F441" s="20">
        <v>0</v>
      </c>
      <c r="G441" s="21" t="str">
        <f t="shared" si="27"/>
        <v>-</v>
      </c>
      <c r="H441" s="20">
        <v>0</v>
      </c>
      <c r="I441" s="21" t="str">
        <f t="shared" si="27"/>
        <v>-</v>
      </c>
      <c r="J441" s="20">
        <v>0</v>
      </c>
      <c r="K441" s="21" t="str">
        <f t="shared" si="27"/>
        <v>-</v>
      </c>
      <c r="L441" s="102">
        <v>0</v>
      </c>
      <c r="M441" s="21" t="str">
        <f t="shared" si="27"/>
        <v>-</v>
      </c>
      <c r="N441" s="102">
        <v>0</v>
      </c>
      <c r="O441" s="21" t="str">
        <f t="shared" si="28"/>
        <v>-</v>
      </c>
    </row>
    <row r="442" spans="1:15" ht="12" x14ac:dyDescent="0.2">
      <c r="A442" s="68">
        <v>8163</v>
      </c>
      <c r="B442" s="69" t="s">
        <v>106</v>
      </c>
      <c r="C442" s="20">
        <v>0</v>
      </c>
      <c r="D442" s="20">
        <v>0</v>
      </c>
      <c r="E442" s="21" t="str">
        <f t="shared" si="26"/>
        <v>-</v>
      </c>
      <c r="F442" s="20">
        <v>0</v>
      </c>
      <c r="G442" s="21" t="str">
        <f t="shared" si="27"/>
        <v>-</v>
      </c>
      <c r="H442" s="20">
        <v>0</v>
      </c>
      <c r="I442" s="21" t="str">
        <f t="shared" si="27"/>
        <v>-</v>
      </c>
      <c r="J442" s="20">
        <v>0</v>
      </c>
      <c r="K442" s="21" t="str">
        <f t="shared" si="27"/>
        <v>-</v>
      </c>
      <c r="L442" s="102">
        <v>0</v>
      </c>
      <c r="M442" s="21" t="str">
        <f t="shared" si="27"/>
        <v>-</v>
      </c>
      <c r="N442" s="102">
        <v>0</v>
      </c>
      <c r="O442" s="21" t="str">
        <f t="shared" si="28"/>
        <v>-</v>
      </c>
    </row>
    <row r="443" spans="1:15" ht="12" x14ac:dyDescent="0.2">
      <c r="A443" s="68">
        <v>8164</v>
      </c>
      <c r="B443" s="69" t="s">
        <v>107</v>
      </c>
      <c r="C443" s="20">
        <v>0</v>
      </c>
      <c r="D443" s="20">
        <v>0</v>
      </c>
      <c r="E443" s="21" t="str">
        <f t="shared" si="26"/>
        <v>-</v>
      </c>
      <c r="F443" s="20">
        <v>0</v>
      </c>
      <c r="G443" s="21" t="str">
        <f t="shared" si="27"/>
        <v>-</v>
      </c>
      <c r="H443" s="20">
        <v>0</v>
      </c>
      <c r="I443" s="21" t="str">
        <f t="shared" si="27"/>
        <v>-</v>
      </c>
      <c r="J443" s="20">
        <v>0</v>
      </c>
      <c r="K443" s="21" t="str">
        <f t="shared" si="27"/>
        <v>-</v>
      </c>
      <c r="L443" s="102">
        <v>0</v>
      </c>
      <c r="M443" s="21" t="str">
        <f t="shared" si="27"/>
        <v>-</v>
      </c>
      <c r="N443" s="102">
        <v>0</v>
      </c>
      <c r="O443" s="21" t="str">
        <f t="shared" si="28"/>
        <v>-</v>
      </c>
    </row>
    <row r="444" spans="1:15" ht="12" x14ac:dyDescent="0.2">
      <c r="A444" s="68">
        <v>8165</v>
      </c>
      <c r="B444" s="69" t="s">
        <v>108</v>
      </c>
      <c r="C444" s="20">
        <v>0</v>
      </c>
      <c r="D444" s="20">
        <v>0</v>
      </c>
      <c r="E444" s="21" t="str">
        <f t="shared" si="26"/>
        <v>-</v>
      </c>
      <c r="F444" s="20">
        <v>0</v>
      </c>
      <c r="G444" s="21" t="str">
        <f t="shared" si="27"/>
        <v>-</v>
      </c>
      <c r="H444" s="20">
        <v>0</v>
      </c>
      <c r="I444" s="21" t="str">
        <f t="shared" si="27"/>
        <v>-</v>
      </c>
      <c r="J444" s="20">
        <v>0</v>
      </c>
      <c r="K444" s="21" t="str">
        <f t="shared" si="27"/>
        <v>-</v>
      </c>
      <c r="L444" s="102">
        <v>0</v>
      </c>
      <c r="M444" s="21" t="str">
        <f t="shared" si="27"/>
        <v>-</v>
      </c>
      <c r="N444" s="102">
        <v>0</v>
      </c>
      <c r="O444" s="21" t="str">
        <f t="shared" si="28"/>
        <v>-</v>
      </c>
    </row>
    <row r="445" spans="1:15" ht="12" x14ac:dyDescent="0.2">
      <c r="A445" s="68">
        <v>8166</v>
      </c>
      <c r="B445" s="69" t="s">
        <v>109</v>
      </c>
      <c r="C445" s="20">
        <v>0</v>
      </c>
      <c r="D445" s="20">
        <v>0</v>
      </c>
      <c r="E445" s="21" t="str">
        <f t="shared" si="26"/>
        <v>-</v>
      </c>
      <c r="F445" s="20">
        <v>0</v>
      </c>
      <c r="G445" s="21" t="str">
        <f t="shared" si="27"/>
        <v>-</v>
      </c>
      <c r="H445" s="20">
        <v>0</v>
      </c>
      <c r="I445" s="21" t="str">
        <f t="shared" si="27"/>
        <v>-</v>
      </c>
      <c r="J445" s="20">
        <v>0</v>
      </c>
      <c r="K445" s="21" t="str">
        <f t="shared" si="27"/>
        <v>-</v>
      </c>
      <c r="L445" s="102">
        <v>0</v>
      </c>
      <c r="M445" s="21" t="str">
        <f t="shared" si="27"/>
        <v>-</v>
      </c>
      <c r="N445" s="102">
        <v>0</v>
      </c>
      <c r="O445" s="21" t="str">
        <f t="shared" si="28"/>
        <v>-</v>
      </c>
    </row>
    <row r="446" spans="1:15" ht="12" x14ac:dyDescent="0.2">
      <c r="A446" s="68">
        <v>817</v>
      </c>
      <c r="B446" s="69" t="s">
        <v>1128</v>
      </c>
      <c r="C446" s="20">
        <v>0</v>
      </c>
      <c r="D446" s="20">
        <v>0</v>
      </c>
      <c r="E446" s="21" t="str">
        <f t="shared" si="26"/>
        <v>-</v>
      </c>
      <c r="F446" s="20">
        <v>0</v>
      </c>
      <c r="G446" s="21" t="str">
        <f t="shared" si="27"/>
        <v>-</v>
      </c>
      <c r="H446" s="20">
        <v>0</v>
      </c>
      <c r="I446" s="21" t="str">
        <f t="shared" si="27"/>
        <v>-</v>
      </c>
      <c r="J446" s="20">
        <v>0</v>
      </c>
      <c r="K446" s="21" t="str">
        <f t="shared" si="27"/>
        <v>-</v>
      </c>
      <c r="L446" s="102">
        <v>0</v>
      </c>
      <c r="M446" s="21" t="str">
        <f t="shared" si="27"/>
        <v>-</v>
      </c>
      <c r="N446" s="102">
        <v>0</v>
      </c>
      <c r="O446" s="21" t="str">
        <f t="shared" si="28"/>
        <v>-</v>
      </c>
    </row>
    <row r="447" spans="1:15" ht="12" x14ac:dyDescent="0.2">
      <c r="A447" s="68">
        <v>8171</v>
      </c>
      <c r="B447" s="69" t="s">
        <v>110</v>
      </c>
      <c r="C447" s="20">
        <v>0</v>
      </c>
      <c r="D447" s="20">
        <v>0</v>
      </c>
      <c r="E447" s="21" t="str">
        <f t="shared" si="26"/>
        <v>-</v>
      </c>
      <c r="F447" s="20">
        <v>0</v>
      </c>
      <c r="G447" s="21" t="str">
        <f t="shared" si="27"/>
        <v>-</v>
      </c>
      <c r="H447" s="20">
        <v>0</v>
      </c>
      <c r="I447" s="21" t="str">
        <f t="shared" si="27"/>
        <v>-</v>
      </c>
      <c r="J447" s="20">
        <v>0</v>
      </c>
      <c r="K447" s="21" t="str">
        <f t="shared" si="27"/>
        <v>-</v>
      </c>
      <c r="L447" s="102">
        <v>0</v>
      </c>
      <c r="M447" s="21" t="str">
        <f t="shared" si="27"/>
        <v>-</v>
      </c>
      <c r="N447" s="102">
        <v>0</v>
      </c>
      <c r="O447" s="21" t="str">
        <f t="shared" si="28"/>
        <v>-</v>
      </c>
    </row>
    <row r="448" spans="1:15" ht="12" x14ac:dyDescent="0.2">
      <c r="A448" s="68">
        <v>8172</v>
      </c>
      <c r="B448" s="69" t="s">
        <v>111</v>
      </c>
      <c r="C448" s="20">
        <v>0</v>
      </c>
      <c r="D448" s="20">
        <v>0</v>
      </c>
      <c r="E448" s="21" t="str">
        <f t="shared" si="26"/>
        <v>-</v>
      </c>
      <c r="F448" s="20">
        <v>0</v>
      </c>
      <c r="G448" s="21" t="str">
        <f t="shared" si="27"/>
        <v>-</v>
      </c>
      <c r="H448" s="20">
        <v>0</v>
      </c>
      <c r="I448" s="21" t="str">
        <f t="shared" si="27"/>
        <v>-</v>
      </c>
      <c r="J448" s="20">
        <v>0</v>
      </c>
      <c r="K448" s="21" t="str">
        <f t="shared" si="27"/>
        <v>-</v>
      </c>
      <c r="L448" s="102">
        <v>0</v>
      </c>
      <c r="M448" s="21" t="str">
        <f t="shared" si="27"/>
        <v>-</v>
      </c>
      <c r="N448" s="102">
        <v>0</v>
      </c>
      <c r="O448" s="21" t="str">
        <f t="shared" si="28"/>
        <v>-</v>
      </c>
    </row>
    <row r="449" spans="1:15" ht="12" x14ac:dyDescent="0.2">
      <c r="A449" s="68">
        <v>8173</v>
      </c>
      <c r="B449" s="69" t="s">
        <v>112</v>
      </c>
      <c r="C449" s="20">
        <v>0</v>
      </c>
      <c r="D449" s="20">
        <v>0</v>
      </c>
      <c r="E449" s="21" t="str">
        <f t="shared" si="26"/>
        <v>-</v>
      </c>
      <c r="F449" s="20">
        <v>0</v>
      </c>
      <c r="G449" s="21" t="str">
        <f t="shared" si="27"/>
        <v>-</v>
      </c>
      <c r="H449" s="20">
        <v>0</v>
      </c>
      <c r="I449" s="21" t="str">
        <f t="shared" si="27"/>
        <v>-</v>
      </c>
      <c r="J449" s="20">
        <v>0</v>
      </c>
      <c r="K449" s="21" t="str">
        <f t="shared" si="27"/>
        <v>-</v>
      </c>
      <c r="L449" s="102">
        <v>0</v>
      </c>
      <c r="M449" s="21" t="str">
        <f t="shared" si="27"/>
        <v>-</v>
      </c>
      <c r="N449" s="102">
        <v>0</v>
      </c>
      <c r="O449" s="21" t="str">
        <f t="shared" si="28"/>
        <v>-</v>
      </c>
    </row>
    <row r="450" spans="1:15" ht="12" x14ac:dyDescent="0.2">
      <c r="A450" s="68">
        <v>8174</v>
      </c>
      <c r="B450" s="69" t="s">
        <v>113</v>
      </c>
      <c r="C450" s="20">
        <v>0</v>
      </c>
      <c r="D450" s="20">
        <v>0</v>
      </c>
      <c r="E450" s="21" t="str">
        <f t="shared" si="26"/>
        <v>-</v>
      </c>
      <c r="F450" s="20">
        <v>0</v>
      </c>
      <c r="G450" s="21" t="str">
        <f t="shared" si="27"/>
        <v>-</v>
      </c>
      <c r="H450" s="20">
        <v>0</v>
      </c>
      <c r="I450" s="21" t="str">
        <f t="shared" si="27"/>
        <v>-</v>
      </c>
      <c r="J450" s="20">
        <v>0</v>
      </c>
      <c r="K450" s="21" t="str">
        <f t="shared" si="27"/>
        <v>-</v>
      </c>
      <c r="L450" s="102">
        <v>0</v>
      </c>
      <c r="M450" s="21" t="str">
        <f t="shared" si="27"/>
        <v>-</v>
      </c>
      <c r="N450" s="102">
        <v>0</v>
      </c>
      <c r="O450" s="21" t="str">
        <f t="shared" si="28"/>
        <v>-</v>
      </c>
    </row>
    <row r="451" spans="1:15" ht="12" x14ac:dyDescent="0.2">
      <c r="A451" s="68">
        <v>8175</v>
      </c>
      <c r="B451" s="69" t="s">
        <v>114</v>
      </c>
      <c r="C451" s="20">
        <v>0</v>
      </c>
      <c r="D451" s="20">
        <v>0</v>
      </c>
      <c r="E451" s="21" t="str">
        <f t="shared" si="26"/>
        <v>-</v>
      </c>
      <c r="F451" s="20">
        <v>0</v>
      </c>
      <c r="G451" s="21" t="str">
        <f t="shared" si="27"/>
        <v>-</v>
      </c>
      <c r="H451" s="20">
        <v>0</v>
      </c>
      <c r="I451" s="21" t="str">
        <f t="shared" si="27"/>
        <v>-</v>
      </c>
      <c r="J451" s="20">
        <v>0</v>
      </c>
      <c r="K451" s="21" t="str">
        <f t="shared" si="27"/>
        <v>-</v>
      </c>
      <c r="L451" s="102">
        <v>0</v>
      </c>
      <c r="M451" s="21" t="str">
        <f t="shared" si="27"/>
        <v>-</v>
      </c>
      <c r="N451" s="102">
        <v>0</v>
      </c>
      <c r="O451" s="21" t="str">
        <f t="shared" si="28"/>
        <v>-</v>
      </c>
    </row>
    <row r="452" spans="1:15" ht="12" x14ac:dyDescent="0.2">
      <c r="A452" s="68">
        <v>8176</v>
      </c>
      <c r="B452" s="69" t="s">
        <v>115</v>
      </c>
      <c r="C452" s="20">
        <v>0</v>
      </c>
      <c r="D452" s="20">
        <v>0</v>
      </c>
      <c r="E452" s="21" t="str">
        <f t="shared" si="26"/>
        <v>-</v>
      </c>
      <c r="F452" s="20">
        <v>0</v>
      </c>
      <c r="G452" s="21" t="str">
        <f t="shared" si="27"/>
        <v>-</v>
      </c>
      <c r="H452" s="20">
        <v>0</v>
      </c>
      <c r="I452" s="21" t="str">
        <f t="shared" si="27"/>
        <v>-</v>
      </c>
      <c r="J452" s="20">
        <v>0</v>
      </c>
      <c r="K452" s="21" t="str">
        <f t="shared" si="27"/>
        <v>-</v>
      </c>
      <c r="L452" s="102">
        <v>0</v>
      </c>
      <c r="M452" s="21" t="str">
        <f t="shared" si="27"/>
        <v>-</v>
      </c>
      <c r="N452" s="102">
        <v>0</v>
      </c>
      <c r="O452" s="21" t="str">
        <f t="shared" si="28"/>
        <v>-</v>
      </c>
    </row>
    <row r="453" spans="1:15" ht="12" x14ac:dyDescent="0.2">
      <c r="A453" s="68">
        <v>8177</v>
      </c>
      <c r="B453" s="69" t="s">
        <v>116</v>
      </c>
      <c r="C453" s="20">
        <v>0</v>
      </c>
      <c r="D453" s="20">
        <v>0</v>
      </c>
      <c r="E453" s="21" t="str">
        <f t="shared" si="26"/>
        <v>-</v>
      </c>
      <c r="F453" s="20">
        <v>0</v>
      </c>
      <c r="G453" s="21" t="str">
        <f t="shared" si="27"/>
        <v>-</v>
      </c>
      <c r="H453" s="20">
        <v>0</v>
      </c>
      <c r="I453" s="21" t="str">
        <f t="shared" si="27"/>
        <v>-</v>
      </c>
      <c r="J453" s="20">
        <v>0</v>
      </c>
      <c r="K453" s="21" t="str">
        <f t="shared" si="27"/>
        <v>-</v>
      </c>
      <c r="L453" s="102">
        <v>0</v>
      </c>
      <c r="M453" s="21" t="str">
        <f t="shared" si="27"/>
        <v>-</v>
      </c>
      <c r="N453" s="102">
        <v>0</v>
      </c>
      <c r="O453" s="21" t="str">
        <f t="shared" si="28"/>
        <v>-</v>
      </c>
    </row>
    <row r="454" spans="1:15" ht="12" x14ac:dyDescent="0.2">
      <c r="A454" s="68">
        <v>818</v>
      </c>
      <c r="B454" s="69" t="s">
        <v>1129</v>
      </c>
      <c r="C454" s="20">
        <v>0</v>
      </c>
      <c r="D454" s="20">
        <v>0</v>
      </c>
      <c r="E454" s="21" t="str">
        <f t="shared" si="26"/>
        <v>-</v>
      </c>
      <c r="F454" s="20">
        <v>0</v>
      </c>
      <c r="G454" s="21" t="str">
        <f t="shared" si="27"/>
        <v>-</v>
      </c>
      <c r="H454" s="20">
        <v>0</v>
      </c>
      <c r="I454" s="21" t="str">
        <f t="shared" si="27"/>
        <v>-</v>
      </c>
      <c r="J454" s="20">
        <v>0</v>
      </c>
      <c r="K454" s="21" t="str">
        <f t="shared" si="27"/>
        <v>-</v>
      </c>
      <c r="L454" s="102">
        <v>0</v>
      </c>
      <c r="M454" s="21" t="str">
        <f t="shared" si="27"/>
        <v>-</v>
      </c>
      <c r="N454" s="102">
        <v>0</v>
      </c>
      <c r="O454" s="21" t="str">
        <f t="shared" si="28"/>
        <v>-</v>
      </c>
    </row>
    <row r="455" spans="1:15" ht="12" x14ac:dyDescent="0.2">
      <c r="A455" s="68">
        <v>8181</v>
      </c>
      <c r="B455" s="69" t="s">
        <v>869</v>
      </c>
      <c r="C455" s="20">
        <v>0</v>
      </c>
      <c r="D455" s="20">
        <v>0</v>
      </c>
      <c r="E455" s="21" t="str">
        <f t="shared" si="26"/>
        <v>-</v>
      </c>
      <c r="F455" s="20">
        <v>0</v>
      </c>
      <c r="G455" s="21" t="str">
        <f t="shared" si="27"/>
        <v>-</v>
      </c>
      <c r="H455" s="20">
        <v>0</v>
      </c>
      <c r="I455" s="21" t="str">
        <f t="shared" si="27"/>
        <v>-</v>
      </c>
      <c r="J455" s="20">
        <v>0</v>
      </c>
      <c r="K455" s="21" t="str">
        <f t="shared" si="27"/>
        <v>-</v>
      </c>
      <c r="L455" s="102">
        <v>0</v>
      </c>
      <c r="M455" s="21" t="str">
        <f t="shared" si="27"/>
        <v>-</v>
      </c>
      <c r="N455" s="102">
        <v>0</v>
      </c>
      <c r="O455" s="21" t="str">
        <f t="shared" si="28"/>
        <v>-</v>
      </c>
    </row>
    <row r="456" spans="1:15" ht="12" x14ac:dyDescent="0.2">
      <c r="A456" s="68">
        <v>8182</v>
      </c>
      <c r="B456" s="69" t="s">
        <v>870</v>
      </c>
      <c r="C456" s="20">
        <v>0</v>
      </c>
      <c r="D456" s="20">
        <v>0</v>
      </c>
      <c r="E456" s="21" t="str">
        <f t="shared" si="26"/>
        <v>-</v>
      </c>
      <c r="F456" s="20">
        <v>0</v>
      </c>
      <c r="G456" s="21" t="str">
        <f t="shared" si="27"/>
        <v>-</v>
      </c>
      <c r="H456" s="20">
        <v>0</v>
      </c>
      <c r="I456" s="21" t="str">
        <f t="shared" si="27"/>
        <v>-</v>
      </c>
      <c r="J456" s="20">
        <v>0</v>
      </c>
      <c r="K456" s="21" t="str">
        <f t="shared" si="27"/>
        <v>-</v>
      </c>
      <c r="L456" s="102">
        <v>0</v>
      </c>
      <c r="M456" s="21" t="str">
        <f t="shared" si="27"/>
        <v>-</v>
      </c>
      <c r="N456" s="102">
        <v>0</v>
      </c>
      <c r="O456" s="21" t="str">
        <f t="shared" si="28"/>
        <v>-</v>
      </c>
    </row>
    <row r="457" spans="1:15" ht="12" x14ac:dyDescent="0.2">
      <c r="A457" s="68">
        <v>8183</v>
      </c>
      <c r="B457" s="69" t="s">
        <v>871</v>
      </c>
      <c r="C457" s="20">
        <v>0</v>
      </c>
      <c r="D457" s="20">
        <v>0</v>
      </c>
      <c r="E457" s="21" t="str">
        <f t="shared" si="26"/>
        <v>-</v>
      </c>
      <c r="F457" s="20">
        <v>0</v>
      </c>
      <c r="G457" s="21" t="str">
        <f t="shared" si="27"/>
        <v>-</v>
      </c>
      <c r="H457" s="20">
        <v>0</v>
      </c>
      <c r="I457" s="21" t="str">
        <f t="shared" si="27"/>
        <v>-</v>
      </c>
      <c r="J457" s="20">
        <v>0</v>
      </c>
      <c r="K457" s="21" t="str">
        <f t="shared" si="27"/>
        <v>-</v>
      </c>
      <c r="L457" s="102">
        <v>0</v>
      </c>
      <c r="M457" s="21" t="str">
        <f t="shared" si="27"/>
        <v>-</v>
      </c>
      <c r="N457" s="102">
        <v>0</v>
      </c>
      <c r="O457" s="21" t="str">
        <f t="shared" si="28"/>
        <v>-</v>
      </c>
    </row>
    <row r="458" spans="1:15" ht="12" x14ac:dyDescent="0.2">
      <c r="A458" s="78">
        <v>82</v>
      </c>
      <c r="B458" s="79" t="s">
        <v>1130</v>
      </c>
      <c r="C458" s="32">
        <v>0</v>
      </c>
      <c r="D458" s="32">
        <v>0</v>
      </c>
      <c r="E458" s="33" t="str">
        <f t="shared" ref="E458:E519" si="29">IF(C458&gt;0,IF(D458/C458&gt;=100, "&gt;&gt;100", D458/C458*100), "-")</f>
        <v>-</v>
      </c>
      <c r="F458" s="32">
        <v>0</v>
      </c>
      <c r="G458" s="33" t="str">
        <f t="shared" ref="G458:M519" si="30">IF(D458&gt;0,IF(F458/D458&gt;=100, "&gt;&gt;100", F458/D458*100), "-")</f>
        <v>-</v>
      </c>
      <c r="H458" s="32">
        <v>0</v>
      </c>
      <c r="I458" s="33" t="str">
        <f t="shared" si="30"/>
        <v>-</v>
      </c>
      <c r="J458" s="32">
        <v>0</v>
      </c>
      <c r="K458" s="33" t="str">
        <f t="shared" si="30"/>
        <v>-</v>
      </c>
      <c r="L458" s="101">
        <v>0</v>
      </c>
      <c r="M458" s="33" t="str">
        <f t="shared" si="30"/>
        <v>-</v>
      </c>
      <c r="N458" s="101">
        <v>0</v>
      </c>
      <c r="O458" s="33" t="str">
        <f t="shared" si="28"/>
        <v>-</v>
      </c>
    </row>
    <row r="459" spans="1:15" ht="12" x14ac:dyDescent="0.2">
      <c r="A459" s="68">
        <v>821</v>
      </c>
      <c r="B459" s="69" t="s">
        <v>1131</v>
      </c>
      <c r="C459" s="20">
        <v>0</v>
      </c>
      <c r="D459" s="20">
        <v>0</v>
      </c>
      <c r="E459" s="21" t="str">
        <f t="shared" si="29"/>
        <v>-</v>
      </c>
      <c r="F459" s="20">
        <v>0</v>
      </c>
      <c r="G459" s="21" t="str">
        <f t="shared" si="30"/>
        <v>-</v>
      </c>
      <c r="H459" s="20">
        <v>0</v>
      </c>
      <c r="I459" s="21" t="str">
        <f t="shared" si="30"/>
        <v>-</v>
      </c>
      <c r="J459" s="20">
        <v>0</v>
      </c>
      <c r="K459" s="21" t="str">
        <f t="shared" si="30"/>
        <v>-</v>
      </c>
      <c r="L459" s="102">
        <v>0</v>
      </c>
      <c r="M459" s="21" t="str">
        <f t="shared" si="30"/>
        <v>-</v>
      </c>
      <c r="N459" s="102">
        <v>0</v>
      </c>
      <c r="O459" s="21" t="str">
        <f t="shared" si="28"/>
        <v>-</v>
      </c>
    </row>
    <row r="460" spans="1:15" ht="12" x14ac:dyDescent="0.2">
      <c r="A460" s="68">
        <v>8211</v>
      </c>
      <c r="B460" s="69" t="s">
        <v>117</v>
      </c>
      <c r="C460" s="20">
        <v>0</v>
      </c>
      <c r="D460" s="20">
        <v>0</v>
      </c>
      <c r="E460" s="21" t="str">
        <f t="shared" si="29"/>
        <v>-</v>
      </c>
      <c r="F460" s="20">
        <v>0</v>
      </c>
      <c r="G460" s="21" t="str">
        <f t="shared" si="30"/>
        <v>-</v>
      </c>
      <c r="H460" s="20">
        <v>0</v>
      </c>
      <c r="I460" s="21" t="str">
        <f t="shared" si="30"/>
        <v>-</v>
      </c>
      <c r="J460" s="20">
        <v>0</v>
      </c>
      <c r="K460" s="21" t="str">
        <f t="shared" si="30"/>
        <v>-</v>
      </c>
      <c r="L460" s="102">
        <v>0</v>
      </c>
      <c r="M460" s="21" t="str">
        <f t="shared" si="30"/>
        <v>-</v>
      </c>
      <c r="N460" s="102">
        <v>0</v>
      </c>
      <c r="O460" s="21" t="str">
        <f t="shared" si="28"/>
        <v>-</v>
      </c>
    </row>
    <row r="461" spans="1:15" ht="12" x14ac:dyDescent="0.2">
      <c r="A461" s="68">
        <v>8212</v>
      </c>
      <c r="B461" s="69" t="s">
        <v>118</v>
      </c>
      <c r="C461" s="20">
        <v>0</v>
      </c>
      <c r="D461" s="20">
        <v>0</v>
      </c>
      <c r="E461" s="21" t="str">
        <f t="shared" si="29"/>
        <v>-</v>
      </c>
      <c r="F461" s="20">
        <v>0</v>
      </c>
      <c r="G461" s="21" t="str">
        <f t="shared" si="30"/>
        <v>-</v>
      </c>
      <c r="H461" s="20">
        <v>0</v>
      </c>
      <c r="I461" s="21" t="str">
        <f t="shared" si="30"/>
        <v>-</v>
      </c>
      <c r="J461" s="20">
        <v>0</v>
      </c>
      <c r="K461" s="21" t="str">
        <f t="shared" si="30"/>
        <v>-</v>
      </c>
      <c r="L461" s="102">
        <v>0</v>
      </c>
      <c r="M461" s="21" t="str">
        <f t="shared" si="30"/>
        <v>-</v>
      </c>
      <c r="N461" s="102">
        <v>0</v>
      </c>
      <c r="O461" s="21" t="str">
        <f t="shared" si="28"/>
        <v>-</v>
      </c>
    </row>
    <row r="462" spans="1:15" ht="12" x14ac:dyDescent="0.2">
      <c r="A462" s="68">
        <v>822</v>
      </c>
      <c r="B462" s="69" t="s">
        <v>1132</v>
      </c>
      <c r="C462" s="20">
        <v>0</v>
      </c>
      <c r="D462" s="20">
        <v>0</v>
      </c>
      <c r="E462" s="21" t="str">
        <f t="shared" si="29"/>
        <v>-</v>
      </c>
      <c r="F462" s="20">
        <v>0</v>
      </c>
      <c r="G462" s="21" t="str">
        <f t="shared" si="30"/>
        <v>-</v>
      </c>
      <c r="H462" s="20">
        <v>0</v>
      </c>
      <c r="I462" s="21" t="str">
        <f t="shared" si="30"/>
        <v>-</v>
      </c>
      <c r="J462" s="20">
        <v>0</v>
      </c>
      <c r="K462" s="21" t="str">
        <f t="shared" si="30"/>
        <v>-</v>
      </c>
      <c r="L462" s="102">
        <v>0</v>
      </c>
      <c r="M462" s="21" t="str">
        <f t="shared" si="30"/>
        <v>-</v>
      </c>
      <c r="N462" s="102">
        <v>0</v>
      </c>
      <c r="O462" s="21" t="str">
        <f t="shared" si="28"/>
        <v>-</v>
      </c>
    </row>
    <row r="463" spans="1:15" ht="12" x14ac:dyDescent="0.2">
      <c r="A463" s="68">
        <v>8221</v>
      </c>
      <c r="B463" s="69" t="s">
        <v>403</v>
      </c>
      <c r="C463" s="20">
        <v>0</v>
      </c>
      <c r="D463" s="20">
        <v>0</v>
      </c>
      <c r="E463" s="21" t="str">
        <f t="shared" si="29"/>
        <v>-</v>
      </c>
      <c r="F463" s="20">
        <v>0</v>
      </c>
      <c r="G463" s="21" t="str">
        <f t="shared" si="30"/>
        <v>-</v>
      </c>
      <c r="H463" s="20">
        <v>0</v>
      </c>
      <c r="I463" s="21" t="str">
        <f t="shared" si="30"/>
        <v>-</v>
      </c>
      <c r="J463" s="20">
        <v>0</v>
      </c>
      <c r="K463" s="21" t="str">
        <f t="shared" si="30"/>
        <v>-</v>
      </c>
      <c r="L463" s="102">
        <v>0</v>
      </c>
      <c r="M463" s="21" t="str">
        <f t="shared" si="30"/>
        <v>-</v>
      </c>
      <c r="N463" s="102">
        <v>0</v>
      </c>
      <c r="O463" s="21" t="str">
        <f t="shared" si="28"/>
        <v>-</v>
      </c>
    </row>
    <row r="464" spans="1:15" ht="12" x14ac:dyDescent="0.2">
      <c r="A464" s="68">
        <v>8222</v>
      </c>
      <c r="B464" s="69" t="s">
        <v>404</v>
      </c>
      <c r="C464" s="20">
        <v>0</v>
      </c>
      <c r="D464" s="20">
        <v>0</v>
      </c>
      <c r="E464" s="21" t="str">
        <f t="shared" si="29"/>
        <v>-</v>
      </c>
      <c r="F464" s="20">
        <v>0</v>
      </c>
      <c r="G464" s="21" t="str">
        <f t="shared" si="30"/>
        <v>-</v>
      </c>
      <c r="H464" s="20">
        <v>0</v>
      </c>
      <c r="I464" s="21" t="str">
        <f t="shared" si="30"/>
        <v>-</v>
      </c>
      <c r="J464" s="20">
        <v>0</v>
      </c>
      <c r="K464" s="21" t="str">
        <f t="shared" si="30"/>
        <v>-</v>
      </c>
      <c r="L464" s="102">
        <v>0</v>
      </c>
      <c r="M464" s="21" t="str">
        <f t="shared" si="30"/>
        <v>-</v>
      </c>
      <c r="N464" s="102">
        <v>0</v>
      </c>
      <c r="O464" s="21" t="str">
        <f t="shared" si="28"/>
        <v>-</v>
      </c>
    </row>
    <row r="465" spans="1:15" ht="12" x14ac:dyDescent="0.2">
      <c r="A465" s="68">
        <v>823</v>
      </c>
      <c r="B465" s="69" t="s">
        <v>1133</v>
      </c>
      <c r="C465" s="20">
        <v>0</v>
      </c>
      <c r="D465" s="20">
        <v>0</v>
      </c>
      <c r="E465" s="21" t="str">
        <f t="shared" si="29"/>
        <v>-</v>
      </c>
      <c r="F465" s="20">
        <v>0</v>
      </c>
      <c r="G465" s="21" t="str">
        <f t="shared" si="30"/>
        <v>-</v>
      </c>
      <c r="H465" s="20">
        <v>0</v>
      </c>
      <c r="I465" s="21" t="str">
        <f t="shared" si="30"/>
        <v>-</v>
      </c>
      <c r="J465" s="20">
        <v>0</v>
      </c>
      <c r="K465" s="21" t="str">
        <f t="shared" si="30"/>
        <v>-</v>
      </c>
      <c r="L465" s="102">
        <v>0</v>
      </c>
      <c r="M465" s="21" t="str">
        <f t="shared" si="30"/>
        <v>-</v>
      </c>
      <c r="N465" s="102">
        <v>0</v>
      </c>
      <c r="O465" s="21" t="str">
        <f t="shared" si="28"/>
        <v>-</v>
      </c>
    </row>
    <row r="466" spans="1:15" ht="12" x14ac:dyDescent="0.2">
      <c r="A466" s="68">
        <v>8231</v>
      </c>
      <c r="B466" s="69" t="s">
        <v>405</v>
      </c>
      <c r="C466" s="20">
        <v>0</v>
      </c>
      <c r="D466" s="20">
        <v>0</v>
      </c>
      <c r="E466" s="21" t="str">
        <f t="shared" si="29"/>
        <v>-</v>
      </c>
      <c r="F466" s="20">
        <v>0</v>
      </c>
      <c r="G466" s="21" t="str">
        <f t="shared" si="30"/>
        <v>-</v>
      </c>
      <c r="H466" s="20">
        <v>0</v>
      </c>
      <c r="I466" s="21" t="str">
        <f t="shared" si="30"/>
        <v>-</v>
      </c>
      <c r="J466" s="20">
        <v>0</v>
      </c>
      <c r="K466" s="21" t="str">
        <f t="shared" si="30"/>
        <v>-</v>
      </c>
      <c r="L466" s="102">
        <v>0</v>
      </c>
      <c r="M466" s="21" t="str">
        <f t="shared" si="30"/>
        <v>-</v>
      </c>
      <c r="N466" s="102">
        <v>0</v>
      </c>
      <c r="O466" s="21" t="str">
        <f t="shared" si="28"/>
        <v>-</v>
      </c>
    </row>
    <row r="467" spans="1:15" ht="12" x14ac:dyDescent="0.2">
      <c r="A467" s="68">
        <v>8232</v>
      </c>
      <c r="B467" s="69" t="s">
        <v>406</v>
      </c>
      <c r="C467" s="20">
        <v>0</v>
      </c>
      <c r="D467" s="20">
        <v>0</v>
      </c>
      <c r="E467" s="21" t="str">
        <f t="shared" si="29"/>
        <v>-</v>
      </c>
      <c r="F467" s="20">
        <v>0</v>
      </c>
      <c r="G467" s="21" t="str">
        <f t="shared" si="30"/>
        <v>-</v>
      </c>
      <c r="H467" s="20">
        <v>0</v>
      </c>
      <c r="I467" s="21" t="str">
        <f t="shared" si="30"/>
        <v>-</v>
      </c>
      <c r="J467" s="20">
        <v>0</v>
      </c>
      <c r="K467" s="21" t="str">
        <f t="shared" si="30"/>
        <v>-</v>
      </c>
      <c r="L467" s="102">
        <v>0</v>
      </c>
      <c r="M467" s="21" t="str">
        <f t="shared" si="30"/>
        <v>-</v>
      </c>
      <c r="N467" s="102">
        <v>0</v>
      </c>
      <c r="O467" s="21" t="str">
        <f t="shared" si="28"/>
        <v>-</v>
      </c>
    </row>
    <row r="468" spans="1:15" ht="12" x14ac:dyDescent="0.2">
      <c r="A468" s="68">
        <v>824</v>
      </c>
      <c r="B468" s="69" t="s">
        <v>1134</v>
      </c>
      <c r="C468" s="20">
        <v>0</v>
      </c>
      <c r="D468" s="20">
        <v>0</v>
      </c>
      <c r="E468" s="21" t="str">
        <f t="shared" si="29"/>
        <v>-</v>
      </c>
      <c r="F468" s="20">
        <v>0</v>
      </c>
      <c r="G468" s="21" t="str">
        <f t="shared" si="30"/>
        <v>-</v>
      </c>
      <c r="H468" s="20">
        <v>0</v>
      </c>
      <c r="I468" s="21" t="str">
        <f t="shared" si="30"/>
        <v>-</v>
      </c>
      <c r="J468" s="20">
        <v>0</v>
      </c>
      <c r="K468" s="21" t="str">
        <f t="shared" si="30"/>
        <v>-</v>
      </c>
      <c r="L468" s="102">
        <v>0</v>
      </c>
      <c r="M468" s="21" t="str">
        <f t="shared" si="30"/>
        <v>-</v>
      </c>
      <c r="N468" s="102">
        <v>0</v>
      </c>
      <c r="O468" s="21" t="str">
        <f t="shared" si="28"/>
        <v>-</v>
      </c>
    </row>
    <row r="469" spans="1:15" ht="12" x14ac:dyDescent="0.2">
      <c r="A469" s="68">
        <v>8241</v>
      </c>
      <c r="B469" s="69" t="s">
        <v>407</v>
      </c>
      <c r="C469" s="20">
        <v>0</v>
      </c>
      <c r="D469" s="20">
        <v>0</v>
      </c>
      <c r="E469" s="21" t="str">
        <f t="shared" si="29"/>
        <v>-</v>
      </c>
      <c r="F469" s="20">
        <v>0</v>
      </c>
      <c r="G469" s="21" t="str">
        <f t="shared" si="30"/>
        <v>-</v>
      </c>
      <c r="H469" s="20">
        <v>0</v>
      </c>
      <c r="I469" s="21" t="str">
        <f t="shared" si="30"/>
        <v>-</v>
      </c>
      <c r="J469" s="20">
        <v>0</v>
      </c>
      <c r="K469" s="21" t="str">
        <f t="shared" si="30"/>
        <v>-</v>
      </c>
      <c r="L469" s="102">
        <v>0</v>
      </c>
      <c r="M469" s="21" t="str">
        <f t="shared" si="30"/>
        <v>-</v>
      </c>
      <c r="N469" s="102">
        <v>0</v>
      </c>
      <c r="O469" s="21" t="str">
        <f t="shared" si="28"/>
        <v>-</v>
      </c>
    </row>
    <row r="470" spans="1:15" ht="12" x14ac:dyDescent="0.2">
      <c r="A470" s="68">
        <v>8242</v>
      </c>
      <c r="B470" s="69" t="s">
        <v>408</v>
      </c>
      <c r="C470" s="20">
        <v>0</v>
      </c>
      <c r="D470" s="20">
        <v>0</v>
      </c>
      <c r="E470" s="21" t="str">
        <f t="shared" si="29"/>
        <v>-</v>
      </c>
      <c r="F470" s="20">
        <v>0</v>
      </c>
      <c r="G470" s="21" t="str">
        <f t="shared" si="30"/>
        <v>-</v>
      </c>
      <c r="H470" s="20">
        <v>0</v>
      </c>
      <c r="I470" s="21" t="str">
        <f t="shared" si="30"/>
        <v>-</v>
      </c>
      <c r="J470" s="20">
        <v>0</v>
      </c>
      <c r="K470" s="21" t="str">
        <f t="shared" si="30"/>
        <v>-</v>
      </c>
      <c r="L470" s="102">
        <v>0</v>
      </c>
      <c r="M470" s="21" t="str">
        <f t="shared" si="30"/>
        <v>-</v>
      </c>
      <c r="N470" s="102">
        <v>0</v>
      </c>
      <c r="O470" s="21" t="str">
        <f t="shared" si="28"/>
        <v>-</v>
      </c>
    </row>
    <row r="471" spans="1:15" ht="12" x14ac:dyDescent="0.2">
      <c r="A471" s="78">
        <v>83</v>
      </c>
      <c r="B471" s="79" t="s">
        <v>1135</v>
      </c>
      <c r="C471" s="32">
        <v>213174</v>
      </c>
      <c r="D471" s="32">
        <v>732972</v>
      </c>
      <c r="E471" s="33">
        <f t="shared" si="29"/>
        <v>343.83742857947033</v>
      </c>
      <c r="F471" s="32">
        <v>244906</v>
      </c>
      <c r="G471" s="33">
        <f t="shared" si="30"/>
        <v>33.412736093602483</v>
      </c>
      <c r="H471" s="32">
        <v>106148</v>
      </c>
      <c r="I471" s="33">
        <f t="shared" si="30"/>
        <v>43.342343593052028</v>
      </c>
      <c r="J471" s="32">
        <v>18638</v>
      </c>
      <c r="K471" s="33">
        <f t="shared" si="30"/>
        <v>17.55850322191657</v>
      </c>
      <c r="L471" s="101">
        <v>42801</v>
      </c>
      <c r="M471" s="33">
        <f t="shared" si="30"/>
        <v>229.64373859856209</v>
      </c>
      <c r="N471" s="101">
        <v>41850</v>
      </c>
      <c r="O471" s="33">
        <f t="shared" si="28"/>
        <v>97.778089296979047</v>
      </c>
    </row>
    <row r="472" spans="1:15" ht="12" x14ac:dyDescent="0.2">
      <c r="A472" s="68">
        <v>831</v>
      </c>
      <c r="B472" s="69" t="s">
        <v>1136</v>
      </c>
      <c r="C472" s="20">
        <v>0</v>
      </c>
      <c r="D472" s="20">
        <v>0</v>
      </c>
      <c r="E472" s="21" t="str">
        <f t="shared" si="29"/>
        <v>-</v>
      </c>
      <c r="F472" s="20">
        <v>0</v>
      </c>
      <c r="G472" s="21" t="str">
        <f t="shared" si="30"/>
        <v>-</v>
      </c>
      <c r="H472" s="20">
        <v>0</v>
      </c>
      <c r="I472" s="21" t="str">
        <f t="shared" si="30"/>
        <v>-</v>
      </c>
      <c r="J472" s="20">
        <v>0</v>
      </c>
      <c r="K472" s="21" t="str">
        <f t="shared" si="30"/>
        <v>-</v>
      </c>
      <c r="L472" s="102">
        <v>0</v>
      </c>
      <c r="M472" s="21" t="str">
        <f t="shared" si="30"/>
        <v>-</v>
      </c>
      <c r="N472" s="102">
        <v>0</v>
      </c>
      <c r="O472" s="21" t="str">
        <f t="shared" si="28"/>
        <v>-</v>
      </c>
    </row>
    <row r="473" spans="1:15" ht="12" x14ac:dyDescent="0.2">
      <c r="A473" s="68">
        <v>8312</v>
      </c>
      <c r="B473" s="69" t="s">
        <v>119</v>
      </c>
      <c r="C473" s="20">
        <v>0</v>
      </c>
      <c r="D473" s="20">
        <v>0</v>
      </c>
      <c r="E473" s="21" t="str">
        <f t="shared" si="29"/>
        <v>-</v>
      </c>
      <c r="F473" s="20">
        <v>0</v>
      </c>
      <c r="G473" s="21" t="str">
        <f t="shared" si="30"/>
        <v>-</v>
      </c>
      <c r="H473" s="20">
        <v>0</v>
      </c>
      <c r="I473" s="21" t="str">
        <f t="shared" si="30"/>
        <v>-</v>
      </c>
      <c r="J473" s="20">
        <v>0</v>
      </c>
      <c r="K473" s="21" t="str">
        <f t="shared" si="30"/>
        <v>-</v>
      </c>
      <c r="L473" s="102">
        <v>0</v>
      </c>
      <c r="M473" s="21" t="str">
        <f t="shared" si="30"/>
        <v>-</v>
      </c>
      <c r="N473" s="102">
        <v>0</v>
      </c>
      <c r="O473" s="21" t="str">
        <f t="shared" si="28"/>
        <v>-</v>
      </c>
    </row>
    <row r="474" spans="1:15" ht="12" x14ac:dyDescent="0.2">
      <c r="A474" s="68">
        <v>8313</v>
      </c>
      <c r="B474" s="69" t="s">
        <v>120</v>
      </c>
      <c r="C474" s="20">
        <v>0</v>
      </c>
      <c r="D474" s="20">
        <v>0</v>
      </c>
      <c r="E474" s="21" t="str">
        <f t="shared" si="29"/>
        <v>-</v>
      </c>
      <c r="F474" s="20">
        <v>0</v>
      </c>
      <c r="G474" s="21" t="str">
        <f t="shared" si="30"/>
        <v>-</v>
      </c>
      <c r="H474" s="20">
        <v>0</v>
      </c>
      <c r="I474" s="21" t="str">
        <f t="shared" si="30"/>
        <v>-</v>
      </c>
      <c r="J474" s="20">
        <v>0</v>
      </c>
      <c r="K474" s="21" t="str">
        <f t="shared" si="30"/>
        <v>-</v>
      </c>
      <c r="L474" s="102">
        <v>0</v>
      </c>
      <c r="M474" s="21" t="str">
        <f t="shared" si="30"/>
        <v>-</v>
      </c>
      <c r="N474" s="102">
        <v>0</v>
      </c>
      <c r="O474" s="21" t="str">
        <f t="shared" si="28"/>
        <v>-</v>
      </c>
    </row>
    <row r="475" spans="1:15" ht="12" x14ac:dyDescent="0.2">
      <c r="A475" s="68">
        <v>8314</v>
      </c>
      <c r="B475" s="69" t="s">
        <v>121</v>
      </c>
      <c r="C475" s="20">
        <v>0</v>
      </c>
      <c r="D475" s="20">
        <v>0</v>
      </c>
      <c r="E475" s="21" t="str">
        <f t="shared" si="29"/>
        <v>-</v>
      </c>
      <c r="F475" s="20">
        <v>0</v>
      </c>
      <c r="G475" s="21" t="str">
        <f t="shared" si="30"/>
        <v>-</v>
      </c>
      <c r="H475" s="20">
        <v>0</v>
      </c>
      <c r="I475" s="21" t="str">
        <f t="shared" si="30"/>
        <v>-</v>
      </c>
      <c r="J475" s="20">
        <v>0</v>
      </c>
      <c r="K475" s="21" t="str">
        <f t="shared" si="30"/>
        <v>-</v>
      </c>
      <c r="L475" s="102">
        <v>0</v>
      </c>
      <c r="M475" s="21" t="str">
        <f t="shared" si="30"/>
        <v>-</v>
      </c>
      <c r="N475" s="102">
        <v>0</v>
      </c>
      <c r="O475" s="21" t="str">
        <f t="shared" si="28"/>
        <v>-</v>
      </c>
    </row>
    <row r="476" spans="1:15" ht="12" x14ac:dyDescent="0.2">
      <c r="A476" s="68">
        <v>832</v>
      </c>
      <c r="B476" s="69" t="s">
        <v>1137</v>
      </c>
      <c r="C476" s="20">
        <v>213174</v>
      </c>
      <c r="D476" s="20">
        <v>732012</v>
      </c>
      <c r="E476" s="21">
        <f t="shared" si="29"/>
        <v>343.38709223451269</v>
      </c>
      <c r="F476" s="20">
        <v>244906</v>
      </c>
      <c r="G476" s="21">
        <f t="shared" si="30"/>
        <v>33.456555357016008</v>
      </c>
      <c r="H476" s="20">
        <v>106148</v>
      </c>
      <c r="I476" s="21">
        <f t="shared" si="30"/>
        <v>43.342343593052028</v>
      </c>
      <c r="J476" s="20">
        <v>18638</v>
      </c>
      <c r="K476" s="21">
        <f t="shared" si="30"/>
        <v>17.55850322191657</v>
      </c>
      <c r="L476" s="102">
        <v>42801</v>
      </c>
      <c r="M476" s="21">
        <f t="shared" si="30"/>
        <v>229.64373859856209</v>
      </c>
      <c r="N476" s="102">
        <v>41850</v>
      </c>
      <c r="O476" s="21">
        <f t="shared" si="28"/>
        <v>97.778089296979047</v>
      </c>
    </row>
    <row r="477" spans="1:15" ht="12" x14ac:dyDescent="0.2">
      <c r="A477" s="68">
        <v>833</v>
      </c>
      <c r="B477" s="69" t="s">
        <v>872</v>
      </c>
      <c r="C477" s="20">
        <v>0</v>
      </c>
      <c r="D477" s="20">
        <v>0</v>
      </c>
      <c r="E477" s="21" t="str">
        <f t="shared" si="29"/>
        <v>-</v>
      </c>
      <c r="F477" s="20">
        <v>0</v>
      </c>
      <c r="G477" s="21" t="str">
        <f t="shared" si="30"/>
        <v>-</v>
      </c>
      <c r="H477" s="20">
        <v>0</v>
      </c>
      <c r="I477" s="21" t="str">
        <f t="shared" si="30"/>
        <v>-</v>
      </c>
      <c r="J477" s="20">
        <v>0</v>
      </c>
      <c r="K477" s="21" t="str">
        <f t="shared" si="30"/>
        <v>-</v>
      </c>
      <c r="L477" s="102">
        <v>0</v>
      </c>
      <c r="M477" s="21" t="str">
        <f t="shared" si="30"/>
        <v>-</v>
      </c>
      <c r="N477" s="102">
        <v>0</v>
      </c>
      <c r="O477" s="21" t="str">
        <f t="shared" si="28"/>
        <v>-</v>
      </c>
    </row>
    <row r="478" spans="1:15" ht="12" x14ac:dyDescent="0.2">
      <c r="A478" s="68">
        <v>8331</v>
      </c>
      <c r="B478" s="69" t="s">
        <v>122</v>
      </c>
      <c r="C478" s="20">
        <v>0</v>
      </c>
      <c r="D478" s="20">
        <v>0</v>
      </c>
      <c r="E478" s="21" t="str">
        <f t="shared" si="29"/>
        <v>-</v>
      </c>
      <c r="F478" s="20">
        <v>0</v>
      </c>
      <c r="G478" s="21" t="str">
        <f t="shared" si="30"/>
        <v>-</v>
      </c>
      <c r="H478" s="20">
        <v>0</v>
      </c>
      <c r="I478" s="21" t="str">
        <f t="shared" si="30"/>
        <v>-</v>
      </c>
      <c r="J478" s="20">
        <v>0</v>
      </c>
      <c r="K478" s="21" t="str">
        <f t="shared" si="30"/>
        <v>-</v>
      </c>
      <c r="L478" s="102">
        <v>0</v>
      </c>
      <c r="M478" s="21" t="str">
        <f t="shared" si="30"/>
        <v>-</v>
      </c>
      <c r="N478" s="102">
        <v>0</v>
      </c>
      <c r="O478" s="21" t="str">
        <f t="shared" ref="O478:O541" si="31">IF(L478&gt;0,IF(N478/L478&gt;=100, "&gt;&gt;100", N478/L478*100), "-")</f>
        <v>-</v>
      </c>
    </row>
    <row r="479" spans="1:15" ht="12" x14ac:dyDescent="0.2">
      <c r="A479" s="68">
        <v>8332</v>
      </c>
      <c r="B479" s="69" t="s">
        <v>123</v>
      </c>
      <c r="C479" s="20">
        <v>0</v>
      </c>
      <c r="D479" s="20">
        <v>0</v>
      </c>
      <c r="E479" s="21" t="str">
        <f t="shared" si="29"/>
        <v>-</v>
      </c>
      <c r="F479" s="20">
        <v>0</v>
      </c>
      <c r="G479" s="21" t="str">
        <f t="shared" si="30"/>
        <v>-</v>
      </c>
      <c r="H479" s="20">
        <v>0</v>
      </c>
      <c r="I479" s="21" t="str">
        <f t="shared" si="30"/>
        <v>-</v>
      </c>
      <c r="J479" s="20">
        <v>0</v>
      </c>
      <c r="K479" s="21" t="str">
        <f t="shared" si="30"/>
        <v>-</v>
      </c>
      <c r="L479" s="102">
        <v>0</v>
      </c>
      <c r="M479" s="21" t="str">
        <f t="shared" si="30"/>
        <v>-</v>
      </c>
      <c r="N479" s="102">
        <v>0</v>
      </c>
      <c r="O479" s="21" t="str">
        <f t="shared" si="31"/>
        <v>-</v>
      </c>
    </row>
    <row r="480" spans="1:15" ht="12" x14ac:dyDescent="0.2">
      <c r="A480" s="68">
        <v>834</v>
      </c>
      <c r="B480" s="69" t="s">
        <v>873</v>
      </c>
      <c r="C480" s="20">
        <v>0</v>
      </c>
      <c r="D480" s="20">
        <v>960</v>
      </c>
      <c r="E480" s="21" t="str">
        <f t="shared" si="29"/>
        <v>-</v>
      </c>
      <c r="F480" s="20">
        <v>0</v>
      </c>
      <c r="G480" s="21">
        <f t="shared" si="30"/>
        <v>0</v>
      </c>
      <c r="H480" s="20">
        <v>0</v>
      </c>
      <c r="I480" s="21" t="str">
        <f t="shared" si="30"/>
        <v>-</v>
      </c>
      <c r="J480" s="20">
        <v>0</v>
      </c>
      <c r="K480" s="21" t="str">
        <f t="shared" si="30"/>
        <v>-</v>
      </c>
      <c r="L480" s="102">
        <v>0</v>
      </c>
      <c r="M480" s="21" t="str">
        <f t="shared" si="30"/>
        <v>-</v>
      </c>
      <c r="N480" s="102">
        <v>0</v>
      </c>
      <c r="O480" s="21" t="str">
        <f t="shared" si="31"/>
        <v>-</v>
      </c>
    </row>
    <row r="481" spans="1:15" ht="12" x14ac:dyDescent="0.2">
      <c r="A481" s="68">
        <v>8341</v>
      </c>
      <c r="B481" s="69" t="s">
        <v>409</v>
      </c>
      <c r="C481" s="20">
        <v>0</v>
      </c>
      <c r="D481" s="20">
        <v>960</v>
      </c>
      <c r="E481" s="21" t="str">
        <f t="shared" si="29"/>
        <v>-</v>
      </c>
      <c r="F481" s="20">
        <v>0</v>
      </c>
      <c r="G481" s="21">
        <f t="shared" si="30"/>
        <v>0</v>
      </c>
      <c r="H481" s="20">
        <v>0</v>
      </c>
      <c r="I481" s="21" t="str">
        <f t="shared" si="30"/>
        <v>-</v>
      </c>
      <c r="J481" s="20">
        <v>0</v>
      </c>
      <c r="K481" s="21" t="str">
        <f t="shared" si="30"/>
        <v>-</v>
      </c>
      <c r="L481" s="102">
        <v>0</v>
      </c>
      <c r="M481" s="21" t="str">
        <f t="shared" si="30"/>
        <v>-</v>
      </c>
      <c r="N481" s="102">
        <v>0</v>
      </c>
      <c r="O481" s="21" t="str">
        <f t="shared" si="31"/>
        <v>-</v>
      </c>
    </row>
    <row r="482" spans="1:15" ht="12" x14ac:dyDescent="0.2">
      <c r="A482" s="68">
        <v>8342</v>
      </c>
      <c r="B482" s="69" t="s">
        <v>410</v>
      </c>
      <c r="C482" s="20">
        <v>0</v>
      </c>
      <c r="D482" s="20">
        <v>0</v>
      </c>
      <c r="E482" s="21" t="str">
        <f t="shared" si="29"/>
        <v>-</v>
      </c>
      <c r="F482" s="20">
        <v>0</v>
      </c>
      <c r="G482" s="21" t="str">
        <f t="shared" si="30"/>
        <v>-</v>
      </c>
      <c r="H482" s="20">
        <v>0</v>
      </c>
      <c r="I482" s="21" t="str">
        <f t="shared" si="30"/>
        <v>-</v>
      </c>
      <c r="J482" s="20">
        <v>0</v>
      </c>
      <c r="K482" s="21" t="str">
        <f t="shared" si="30"/>
        <v>-</v>
      </c>
      <c r="L482" s="102">
        <v>0</v>
      </c>
      <c r="M482" s="21" t="str">
        <f t="shared" si="30"/>
        <v>-</v>
      </c>
      <c r="N482" s="102">
        <v>0</v>
      </c>
      <c r="O482" s="21" t="str">
        <f t="shared" si="31"/>
        <v>-</v>
      </c>
    </row>
    <row r="483" spans="1:15" ht="12" x14ac:dyDescent="0.2">
      <c r="A483" s="78">
        <v>84</v>
      </c>
      <c r="B483" s="79" t="s">
        <v>1138</v>
      </c>
      <c r="C483" s="32">
        <v>1185642069</v>
      </c>
      <c r="D483" s="32">
        <v>192558373</v>
      </c>
      <c r="E483" s="33">
        <f t="shared" si="29"/>
        <v>16.240851942982129</v>
      </c>
      <c r="F483" s="32">
        <v>443895714</v>
      </c>
      <c r="G483" s="33">
        <f t="shared" si="30"/>
        <v>230.52527245854949</v>
      </c>
      <c r="H483" s="32">
        <v>366137823</v>
      </c>
      <c r="I483" s="33">
        <f t="shared" si="30"/>
        <v>82.482847086016235</v>
      </c>
      <c r="J483" s="32">
        <v>558148496</v>
      </c>
      <c r="K483" s="33">
        <f t="shared" si="30"/>
        <v>152.44218459233042</v>
      </c>
      <c r="L483" s="101">
        <v>592501343</v>
      </c>
      <c r="M483" s="33">
        <f t="shared" si="30"/>
        <v>106.15478627035483</v>
      </c>
      <c r="N483" s="101">
        <v>1336140985</v>
      </c>
      <c r="O483" s="33">
        <f t="shared" si="31"/>
        <v>225.5085158515835</v>
      </c>
    </row>
    <row r="484" spans="1:15" ht="12" x14ac:dyDescent="0.2">
      <c r="A484" s="68">
        <v>841</v>
      </c>
      <c r="B484" s="69" t="s">
        <v>874</v>
      </c>
      <c r="C484" s="20">
        <v>0</v>
      </c>
      <c r="D484" s="20">
        <v>0</v>
      </c>
      <c r="E484" s="21" t="str">
        <f t="shared" si="29"/>
        <v>-</v>
      </c>
      <c r="F484" s="20">
        <v>0</v>
      </c>
      <c r="G484" s="21" t="str">
        <f t="shared" si="30"/>
        <v>-</v>
      </c>
      <c r="H484" s="20">
        <v>0</v>
      </c>
      <c r="I484" s="21" t="str">
        <f t="shared" si="30"/>
        <v>-</v>
      </c>
      <c r="J484" s="20">
        <v>0</v>
      </c>
      <c r="K484" s="21" t="str">
        <f t="shared" si="30"/>
        <v>-</v>
      </c>
      <c r="L484" s="102">
        <v>0</v>
      </c>
      <c r="M484" s="21" t="str">
        <f t="shared" si="30"/>
        <v>-</v>
      </c>
      <c r="N484" s="102">
        <v>0</v>
      </c>
      <c r="O484" s="21" t="str">
        <f t="shared" si="31"/>
        <v>-</v>
      </c>
    </row>
    <row r="485" spans="1:15" ht="12" x14ac:dyDescent="0.2">
      <c r="A485" s="68">
        <v>8413</v>
      </c>
      <c r="B485" s="69" t="s">
        <v>411</v>
      </c>
      <c r="C485" s="20">
        <v>0</v>
      </c>
      <c r="D485" s="20">
        <v>0</v>
      </c>
      <c r="E485" s="21" t="str">
        <f t="shared" si="29"/>
        <v>-</v>
      </c>
      <c r="F485" s="20">
        <v>0</v>
      </c>
      <c r="G485" s="21" t="str">
        <f t="shared" si="30"/>
        <v>-</v>
      </c>
      <c r="H485" s="20">
        <v>0</v>
      </c>
      <c r="I485" s="21" t="str">
        <f t="shared" si="30"/>
        <v>-</v>
      </c>
      <c r="J485" s="20">
        <v>0</v>
      </c>
      <c r="K485" s="21" t="str">
        <f t="shared" si="30"/>
        <v>-</v>
      </c>
      <c r="L485" s="102">
        <v>0</v>
      </c>
      <c r="M485" s="21" t="str">
        <f t="shared" si="30"/>
        <v>-</v>
      </c>
      <c r="N485" s="102">
        <v>0</v>
      </c>
      <c r="O485" s="21" t="str">
        <f t="shared" si="31"/>
        <v>-</v>
      </c>
    </row>
    <row r="486" spans="1:15" ht="12" x14ac:dyDescent="0.2">
      <c r="A486" s="68">
        <v>8414</v>
      </c>
      <c r="B486" s="69" t="s">
        <v>124</v>
      </c>
      <c r="C486" s="20">
        <v>0</v>
      </c>
      <c r="D486" s="20">
        <v>0</v>
      </c>
      <c r="E486" s="21" t="str">
        <f t="shared" si="29"/>
        <v>-</v>
      </c>
      <c r="F486" s="20">
        <v>0</v>
      </c>
      <c r="G486" s="21" t="str">
        <f t="shared" si="30"/>
        <v>-</v>
      </c>
      <c r="H486" s="20">
        <v>0</v>
      </c>
      <c r="I486" s="21" t="str">
        <f t="shared" si="30"/>
        <v>-</v>
      </c>
      <c r="J486" s="20">
        <v>0</v>
      </c>
      <c r="K486" s="21" t="str">
        <f t="shared" si="30"/>
        <v>-</v>
      </c>
      <c r="L486" s="102">
        <v>0</v>
      </c>
      <c r="M486" s="21" t="str">
        <f t="shared" si="30"/>
        <v>-</v>
      </c>
      <c r="N486" s="102">
        <v>0</v>
      </c>
      <c r="O486" s="21" t="str">
        <f t="shared" si="31"/>
        <v>-</v>
      </c>
    </row>
    <row r="487" spans="1:15" ht="12" x14ac:dyDescent="0.2">
      <c r="A487" s="68">
        <v>8415</v>
      </c>
      <c r="B487" s="69" t="s">
        <v>125</v>
      </c>
      <c r="C487" s="20">
        <v>0</v>
      </c>
      <c r="D487" s="20">
        <v>0</v>
      </c>
      <c r="E487" s="21" t="str">
        <f t="shared" si="29"/>
        <v>-</v>
      </c>
      <c r="F487" s="20">
        <v>0</v>
      </c>
      <c r="G487" s="21" t="str">
        <f t="shared" si="30"/>
        <v>-</v>
      </c>
      <c r="H487" s="20">
        <v>0</v>
      </c>
      <c r="I487" s="21" t="str">
        <f t="shared" si="30"/>
        <v>-</v>
      </c>
      <c r="J487" s="20">
        <v>0</v>
      </c>
      <c r="K487" s="21" t="str">
        <f t="shared" si="30"/>
        <v>-</v>
      </c>
      <c r="L487" s="102">
        <v>0</v>
      </c>
      <c r="M487" s="21" t="str">
        <f t="shared" si="30"/>
        <v>-</v>
      </c>
      <c r="N487" s="102">
        <v>0</v>
      </c>
      <c r="O487" s="21" t="str">
        <f t="shared" si="31"/>
        <v>-</v>
      </c>
    </row>
    <row r="488" spans="1:15" ht="12" x14ac:dyDescent="0.2">
      <c r="A488" s="78">
        <v>8416</v>
      </c>
      <c r="B488" s="79" t="s">
        <v>126</v>
      </c>
      <c r="C488" s="32">
        <v>0</v>
      </c>
      <c r="D488" s="32">
        <v>0</v>
      </c>
      <c r="E488" s="33" t="str">
        <f t="shared" si="29"/>
        <v>-</v>
      </c>
      <c r="F488" s="32">
        <v>0</v>
      </c>
      <c r="G488" s="33" t="str">
        <f t="shared" si="30"/>
        <v>-</v>
      </c>
      <c r="H488" s="32">
        <v>0</v>
      </c>
      <c r="I488" s="33" t="str">
        <f t="shared" si="30"/>
        <v>-</v>
      </c>
      <c r="J488" s="32">
        <v>0</v>
      </c>
      <c r="K488" s="33" t="str">
        <f t="shared" si="30"/>
        <v>-</v>
      </c>
      <c r="L488" s="101">
        <v>0</v>
      </c>
      <c r="M488" s="33" t="str">
        <f t="shared" si="30"/>
        <v>-</v>
      </c>
      <c r="N488" s="101">
        <v>0</v>
      </c>
      <c r="O488" s="33" t="str">
        <f t="shared" si="31"/>
        <v>-</v>
      </c>
    </row>
    <row r="489" spans="1:15" ht="12" x14ac:dyDescent="0.2">
      <c r="A489" s="68">
        <v>842</v>
      </c>
      <c r="B489" s="69" t="s">
        <v>875</v>
      </c>
      <c r="C489" s="20">
        <v>0</v>
      </c>
      <c r="D489" s="20">
        <v>2558373</v>
      </c>
      <c r="E489" s="21" t="str">
        <f t="shared" si="29"/>
        <v>-</v>
      </c>
      <c r="F489" s="20">
        <v>15093130</v>
      </c>
      <c r="G489" s="21">
        <f t="shared" si="30"/>
        <v>589.95033171472653</v>
      </c>
      <c r="H489" s="20">
        <v>0</v>
      </c>
      <c r="I489" s="21">
        <f t="shared" si="30"/>
        <v>0</v>
      </c>
      <c r="J489" s="20">
        <v>0</v>
      </c>
      <c r="K489" s="21" t="str">
        <f t="shared" si="30"/>
        <v>-</v>
      </c>
      <c r="L489" s="102">
        <v>0</v>
      </c>
      <c r="M489" s="21" t="str">
        <f t="shared" si="30"/>
        <v>-</v>
      </c>
      <c r="N489" s="102">
        <v>25582576</v>
      </c>
      <c r="O489" s="21" t="str">
        <f t="shared" si="31"/>
        <v>-</v>
      </c>
    </row>
    <row r="490" spans="1:15" ht="12" x14ac:dyDescent="0.2">
      <c r="A490" s="68">
        <v>8422</v>
      </c>
      <c r="B490" s="69" t="s">
        <v>127</v>
      </c>
      <c r="C490" s="20">
        <v>0</v>
      </c>
      <c r="D490" s="20">
        <v>2558373</v>
      </c>
      <c r="E490" s="21" t="str">
        <f t="shared" si="29"/>
        <v>-</v>
      </c>
      <c r="F490" s="20">
        <v>15093130</v>
      </c>
      <c r="G490" s="21">
        <f t="shared" si="30"/>
        <v>589.95033171472653</v>
      </c>
      <c r="H490" s="20">
        <v>0</v>
      </c>
      <c r="I490" s="21">
        <f t="shared" si="30"/>
        <v>0</v>
      </c>
      <c r="J490" s="20">
        <v>0</v>
      </c>
      <c r="K490" s="21" t="str">
        <f t="shared" si="30"/>
        <v>-</v>
      </c>
      <c r="L490" s="102">
        <v>0</v>
      </c>
      <c r="M490" s="21" t="str">
        <f t="shared" si="30"/>
        <v>-</v>
      </c>
      <c r="N490" s="102">
        <v>25582576</v>
      </c>
      <c r="O490" s="21" t="str">
        <f t="shared" si="31"/>
        <v>-</v>
      </c>
    </row>
    <row r="491" spans="1:15" ht="12" x14ac:dyDescent="0.2">
      <c r="A491" s="68">
        <v>8423</v>
      </c>
      <c r="B491" s="69" t="s">
        <v>128</v>
      </c>
      <c r="C491" s="20">
        <v>0</v>
      </c>
      <c r="D491" s="20">
        <v>0</v>
      </c>
      <c r="E491" s="21" t="str">
        <f t="shared" si="29"/>
        <v>-</v>
      </c>
      <c r="F491" s="20">
        <v>0</v>
      </c>
      <c r="G491" s="21" t="str">
        <f t="shared" si="30"/>
        <v>-</v>
      </c>
      <c r="H491" s="20">
        <v>0</v>
      </c>
      <c r="I491" s="21" t="str">
        <f t="shared" si="30"/>
        <v>-</v>
      </c>
      <c r="J491" s="20">
        <v>0</v>
      </c>
      <c r="K491" s="21" t="str">
        <f t="shared" si="30"/>
        <v>-</v>
      </c>
      <c r="L491" s="102">
        <v>0</v>
      </c>
      <c r="M491" s="21" t="str">
        <f t="shared" si="30"/>
        <v>-</v>
      </c>
      <c r="N491" s="102">
        <v>0</v>
      </c>
      <c r="O491" s="21" t="str">
        <f t="shared" si="31"/>
        <v>-</v>
      </c>
    </row>
    <row r="492" spans="1:15" ht="12" x14ac:dyDescent="0.2">
      <c r="A492" s="68">
        <v>8424</v>
      </c>
      <c r="B492" s="69" t="s">
        <v>129</v>
      </c>
      <c r="C492" s="20">
        <v>0</v>
      </c>
      <c r="D492" s="20">
        <v>0</v>
      </c>
      <c r="E492" s="21" t="str">
        <f t="shared" si="29"/>
        <v>-</v>
      </c>
      <c r="F492" s="20">
        <v>0</v>
      </c>
      <c r="G492" s="21" t="str">
        <f t="shared" si="30"/>
        <v>-</v>
      </c>
      <c r="H492" s="20">
        <v>0</v>
      </c>
      <c r="I492" s="21" t="str">
        <f t="shared" si="30"/>
        <v>-</v>
      </c>
      <c r="J492" s="20">
        <v>0</v>
      </c>
      <c r="K492" s="21" t="str">
        <f t="shared" si="30"/>
        <v>-</v>
      </c>
      <c r="L492" s="102">
        <v>0</v>
      </c>
      <c r="M492" s="21" t="str">
        <f t="shared" si="30"/>
        <v>-</v>
      </c>
      <c r="N492" s="102">
        <v>0</v>
      </c>
      <c r="O492" s="21" t="str">
        <f t="shared" si="31"/>
        <v>-</v>
      </c>
    </row>
    <row r="493" spans="1:15" ht="12" x14ac:dyDescent="0.2">
      <c r="A493" s="68">
        <v>843</v>
      </c>
      <c r="B493" s="69" t="s">
        <v>1139</v>
      </c>
      <c r="C493" s="20">
        <v>34074803</v>
      </c>
      <c r="D493" s="20">
        <v>0</v>
      </c>
      <c r="E493" s="21">
        <f t="shared" si="29"/>
        <v>0</v>
      </c>
      <c r="F493" s="20">
        <v>0</v>
      </c>
      <c r="G493" s="21" t="str">
        <f t="shared" si="30"/>
        <v>-</v>
      </c>
      <c r="H493" s="20">
        <v>0</v>
      </c>
      <c r="I493" s="21" t="str">
        <f t="shared" si="30"/>
        <v>-</v>
      </c>
      <c r="J493" s="20">
        <v>0</v>
      </c>
      <c r="K493" s="21" t="str">
        <f t="shared" si="30"/>
        <v>-</v>
      </c>
      <c r="L493" s="102">
        <v>0</v>
      </c>
      <c r="M493" s="21" t="str">
        <f t="shared" si="30"/>
        <v>-</v>
      </c>
      <c r="N493" s="102">
        <v>130962800</v>
      </c>
      <c r="O493" s="21" t="str">
        <f t="shared" si="31"/>
        <v>-</v>
      </c>
    </row>
    <row r="494" spans="1:15" ht="12" x14ac:dyDescent="0.2">
      <c r="A494" s="68">
        <v>844</v>
      </c>
      <c r="B494" s="69" t="s">
        <v>1140</v>
      </c>
      <c r="C494" s="20">
        <v>1151567266</v>
      </c>
      <c r="D494" s="20">
        <v>190000000</v>
      </c>
      <c r="E494" s="21">
        <f t="shared" si="29"/>
        <v>16.499253288083651</v>
      </c>
      <c r="F494" s="20">
        <v>311530950</v>
      </c>
      <c r="G494" s="21">
        <f t="shared" si="30"/>
        <v>163.96365789473683</v>
      </c>
      <c r="H494" s="20">
        <v>366137823</v>
      </c>
      <c r="I494" s="21">
        <f t="shared" si="30"/>
        <v>117.52855470700423</v>
      </c>
      <c r="J494" s="20">
        <v>558148496</v>
      </c>
      <c r="K494" s="21">
        <f t="shared" si="30"/>
        <v>152.44218459233042</v>
      </c>
      <c r="L494" s="102">
        <v>592501343</v>
      </c>
      <c r="M494" s="21">
        <f t="shared" si="30"/>
        <v>106.15478627035483</v>
      </c>
      <c r="N494" s="102">
        <v>749925315</v>
      </c>
      <c r="O494" s="21">
        <f t="shared" si="31"/>
        <v>126.56938652711204</v>
      </c>
    </row>
    <row r="495" spans="1:15" ht="12" x14ac:dyDescent="0.2">
      <c r="A495" s="68">
        <v>8443</v>
      </c>
      <c r="B495" s="69" t="s">
        <v>130</v>
      </c>
      <c r="C495" s="20">
        <v>1151567266</v>
      </c>
      <c r="D495" s="20">
        <v>190000000</v>
      </c>
      <c r="E495" s="21">
        <f t="shared" si="29"/>
        <v>16.499253288083651</v>
      </c>
      <c r="F495" s="20">
        <v>311530950</v>
      </c>
      <c r="G495" s="21">
        <f t="shared" si="30"/>
        <v>163.96365789473683</v>
      </c>
      <c r="H495" s="20">
        <v>366137823</v>
      </c>
      <c r="I495" s="21">
        <f t="shared" si="30"/>
        <v>117.52855470700423</v>
      </c>
      <c r="J495" s="20">
        <v>558148496</v>
      </c>
      <c r="K495" s="21">
        <f t="shared" si="30"/>
        <v>152.44218459233042</v>
      </c>
      <c r="L495" s="102">
        <v>592501343</v>
      </c>
      <c r="M495" s="21">
        <f t="shared" si="30"/>
        <v>106.15478627035483</v>
      </c>
      <c r="N495" s="102">
        <v>749925315</v>
      </c>
      <c r="O495" s="21">
        <f t="shared" si="31"/>
        <v>126.56938652711204</v>
      </c>
    </row>
    <row r="496" spans="1:15" ht="12" x14ac:dyDescent="0.2">
      <c r="A496" s="68">
        <v>8444</v>
      </c>
      <c r="B496" s="69" t="s">
        <v>131</v>
      </c>
      <c r="C496" s="20">
        <v>0</v>
      </c>
      <c r="D496" s="20">
        <v>0</v>
      </c>
      <c r="E496" s="21" t="str">
        <f t="shared" si="29"/>
        <v>-</v>
      </c>
      <c r="F496" s="20">
        <v>0</v>
      </c>
      <c r="G496" s="21" t="str">
        <f t="shared" si="30"/>
        <v>-</v>
      </c>
      <c r="H496" s="20">
        <v>0</v>
      </c>
      <c r="I496" s="21" t="str">
        <f t="shared" si="30"/>
        <v>-</v>
      </c>
      <c r="J496" s="20">
        <v>0</v>
      </c>
      <c r="K496" s="21" t="str">
        <f t="shared" si="30"/>
        <v>-</v>
      </c>
      <c r="L496" s="102">
        <v>0</v>
      </c>
      <c r="M496" s="21" t="str">
        <f t="shared" si="30"/>
        <v>-</v>
      </c>
      <c r="N496" s="102">
        <v>0</v>
      </c>
      <c r="O496" s="21" t="str">
        <f t="shared" si="31"/>
        <v>-</v>
      </c>
    </row>
    <row r="497" spans="1:15" ht="12" x14ac:dyDescent="0.2">
      <c r="A497" s="68">
        <v>8445</v>
      </c>
      <c r="B497" s="69" t="s">
        <v>132</v>
      </c>
      <c r="C497" s="20">
        <v>0</v>
      </c>
      <c r="D497" s="20">
        <v>0</v>
      </c>
      <c r="E497" s="21" t="str">
        <f t="shared" si="29"/>
        <v>-</v>
      </c>
      <c r="F497" s="20">
        <v>0</v>
      </c>
      <c r="G497" s="21" t="str">
        <f t="shared" si="30"/>
        <v>-</v>
      </c>
      <c r="H497" s="20">
        <v>0</v>
      </c>
      <c r="I497" s="21" t="str">
        <f t="shared" si="30"/>
        <v>-</v>
      </c>
      <c r="J497" s="20">
        <v>0</v>
      </c>
      <c r="K497" s="21" t="str">
        <f t="shared" si="30"/>
        <v>-</v>
      </c>
      <c r="L497" s="102">
        <v>0</v>
      </c>
      <c r="M497" s="21" t="str">
        <f t="shared" si="30"/>
        <v>-</v>
      </c>
      <c r="N497" s="102">
        <v>0</v>
      </c>
      <c r="O497" s="21" t="str">
        <f t="shared" si="31"/>
        <v>-</v>
      </c>
    </row>
    <row r="498" spans="1:15" ht="12" x14ac:dyDescent="0.2">
      <c r="A498" s="68">
        <v>8446</v>
      </c>
      <c r="B498" s="69" t="s">
        <v>133</v>
      </c>
      <c r="C498" s="20">
        <v>0</v>
      </c>
      <c r="D498" s="20">
        <v>0</v>
      </c>
      <c r="E498" s="21" t="str">
        <f t="shared" si="29"/>
        <v>-</v>
      </c>
      <c r="F498" s="20">
        <v>0</v>
      </c>
      <c r="G498" s="21" t="str">
        <f t="shared" si="30"/>
        <v>-</v>
      </c>
      <c r="H498" s="20">
        <v>0</v>
      </c>
      <c r="I498" s="21" t="str">
        <f t="shared" si="30"/>
        <v>-</v>
      </c>
      <c r="J498" s="20">
        <v>0</v>
      </c>
      <c r="K498" s="21" t="str">
        <f t="shared" si="30"/>
        <v>-</v>
      </c>
      <c r="L498" s="102">
        <v>0</v>
      </c>
      <c r="M498" s="21" t="str">
        <f t="shared" si="30"/>
        <v>-</v>
      </c>
      <c r="N498" s="102">
        <v>0</v>
      </c>
      <c r="O498" s="21" t="str">
        <f t="shared" si="31"/>
        <v>-</v>
      </c>
    </row>
    <row r="499" spans="1:15" ht="12" x14ac:dyDescent="0.2">
      <c r="A499" s="68">
        <v>8447</v>
      </c>
      <c r="B499" s="69" t="s">
        <v>134</v>
      </c>
      <c r="C499" s="20">
        <v>0</v>
      </c>
      <c r="D499" s="20">
        <v>0</v>
      </c>
      <c r="E499" s="21" t="str">
        <f t="shared" si="29"/>
        <v>-</v>
      </c>
      <c r="F499" s="20">
        <v>0</v>
      </c>
      <c r="G499" s="21" t="str">
        <f t="shared" si="30"/>
        <v>-</v>
      </c>
      <c r="H499" s="20">
        <v>0</v>
      </c>
      <c r="I499" s="21" t="str">
        <f t="shared" si="30"/>
        <v>-</v>
      </c>
      <c r="J499" s="20">
        <v>0</v>
      </c>
      <c r="K499" s="21" t="str">
        <f t="shared" si="30"/>
        <v>-</v>
      </c>
      <c r="L499" s="102">
        <v>0</v>
      </c>
      <c r="M499" s="21" t="str">
        <f t="shared" si="30"/>
        <v>-</v>
      </c>
      <c r="N499" s="102">
        <v>0</v>
      </c>
      <c r="O499" s="21" t="str">
        <f t="shared" si="31"/>
        <v>-</v>
      </c>
    </row>
    <row r="500" spans="1:15" ht="12" x14ac:dyDescent="0.2">
      <c r="A500" s="68">
        <v>8448</v>
      </c>
      <c r="B500" s="69" t="s">
        <v>135</v>
      </c>
      <c r="C500" s="20">
        <v>0</v>
      </c>
      <c r="D500" s="20">
        <v>0</v>
      </c>
      <c r="E500" s="21" t="str">
        <f t="shared" si="29"/>
        <v>-</v>
      </c>
      <c r="F500" s="20">
        <v>0</v>
      </c>
      <c r="G500" s="21" t="str">
        <f t="shared" si="30"/>
        <v>-</v>
      </c>
      <c r="H500" s="20">
        <v>0</v>
      </c>
      <c r="I500" s="21" t="str">
        <f t="shared" si="30"/>
        <v>-</v>
      </c>
      <c r="J500" s="20">
        <v>0</v>
      </c>
      <c r="K500" s="21" t="str">
        <f t="shared" si="30"/>
        <v>-</v>
      </c>
      <c r="L500" s="102">
        <v>0</v>
      </c>
      <c r="M500" s="21" t="str">
        <f t="shared" si="30"/>
        <v>-</v>
      </c>
      <c r="N500" s="102">
        <v>0</v>
      </c>
      <c r="O500" s="21" t="str">
        <f t="shared" si="31"/>
        <v>-</v>
      </c>
    </row>
    <row r="501" spans="1:15" ht="12" x14ac:dyDescent="0.2">
      <c r="A501" s="68">
        <v>845</v>
      </c>
      <c r="B501" s="69" t="s">
        <v>1141</v>
      </c>
      <c r="C501" s="20">
        <v>0</v>
      </c>
      <c r="D501" s="20">
        <v>0</v>
      </c>
      <c r="E501" s="21" t="str">
        <f t="shared" si="29"/>
        <v>-</v>
      </c>
      <c r="F501" s="20">
        <v>117271634</v>
      </c>
      <c r="G501" s="21" t="str">
        <f t="shared" si="30"/>
        <v>-</v>
      </c>
      <c r="H501" s="20">
        <v>0</v>
      </c>
      <c r="I501" s="21">
        <f t="shared" si="30"/>
        <v>0</v>
      </c>
      <c r="J501" s="20">
        <v>0</v>
      </c>
      <c r="K501" s="21" t="str">
        <f t="shared" si="30"/>
        <v>-</v>
      </c>
      <c r="L501" s="102">
        <v>0</v>
      </c>
      <c r="M501" s="21" t="str">
        <f t="shared" si="30"/>
        <v>-</v>
      </c>
      <c r="N501" s="102">
        <v>0</v>
      </c>
      <c r="O501" s="21" t="str">
        <f t="shared" si="31"/>
        <v>-</v>
      </c>
    </row>
    <row r="502" spans="1:15" ht="12" x14ac:dyDescent="0.2">
      <c r="A502" s="68">
        <v>8453</v>
      </c>
      <c r="B502" s="69" t="s">
        <v>136</v>
      </c>
      <c r="C502" s="20">
        <v>0</v>
      </c>
      <c r="D502" s="20">
        <v>0</v>
      </c>
      <c r="E502" s="21" t="str">
        <f t="shared" si="29"/>
        <v>-</v>
      </c>
      <c r="F502" s="20">
        <v>117271634</v>
      </c>
      <c r="G502" s="21" t="str">
        <f t="shared" si="30"/>
        <v>-</v>
      </c>
      <c r="H502" s="20">
        <v>0</v>
      </c>
      <c r="I502" s="21">
        <f t="shared" si="30"/>
        <v>0</v>
      </c>
      <c r="J502" s="20">
        <v>0</v>
      </c>
      <c r="K502" s="21" t="str">
        <f t="shared" si="30"/>
        <v>-</v>
      </c>
      <c r="L502" s="102">
        <v>0</v>
      </c>
      <c r="M502" s="21" t="str">
        <f t="shared" si="30"/>
        <v>-</v>
      </c>
      <c r="N502" s="102">
        <v>0</v>
      </c>
      <c r="O502" s="21" t="str">
        <f t="shared" si="31"/>
        <v>-</v>
      </c>
    </row>
    <row r="503" spans="1:15" ht="12" x14ac:dyDescent="0.2">
      <c r="A503" s="68">
        <v>8454</v>
      </c>
      <c r="B503" s="69" t="s">
        <v>137</v>
      </c>
      <c r="C503" s="20">
        <v>0</v>
      </c>
      <c r="D503" s="20">
        <v>0</v>
      </c>
      <c r="E503" s="21" t="str">
        <f t="shared" si="29"/>
        <v>-</v>
      </c>
      <c r="F503" s="20">
        <v>0</v>
      </c>
      <c r="G503" s="21" t="str">
        <f t="shared" si="30"/>
        <v>-</v>
      </c>
      <c r="H503" s="20">
        <v>0</v>
      </c>
      <c r="I503" s="21" t="str">
        <f t="shared" si="30"/>
        <v>-</v>
      </c>
      <c r="J503" s="20">
        <v>0</v>
      </c>
      <c r="K503" s="21" t="str">
        <f t="shared" si="30"/>
        <v>-</v>
      </c>
      <c r="L503" s="102">
        <v>0</v>
      </c>
      <c r="M503" s="21" t="str">
        <f t="shared" si="30"/>
        <v>-</v>
      </c>
      <c r="N503" s="102">
        <v>0</v>
      </c>
      <c r="O503" s="21" t="str">
        <f t="shared" si="31"/>
        <v>-</v>
      </c>
    </row>
    <row r="504" spans="1:15" ht="12" x14ac:dyDescent="0.2">
      <c r="A504" s="68">
        <v>8455</v>
      </c>
      <c r="B504" s="69" t="s">
        <v>138</v>
      </c>
      <c r="C504" s="20">
        <v>0</v>
      </c>
      <c r="D504" s="20">
        <v>0</v>
      </c>
      <c r="E504" s="21" t="str">
        <f t="shared" si="29"/>
        <v>-</v>
      </c>
      <c r="F504" s="20">
        <v>0</v>
      </c>
      <c r="G504" s="21" t="str">
        <f t="shared" si="30"/>
        <v>-</v>
      </c>
      <c r="H504" s="20">
        <v>0</v>
      </c>
      <c r="I504" s="21" t="str">
        <f t="shared" si="30"/>
        <v>-</v>
      </c>
      <c r="J504" s="20">
        <v>0</v>
      </c>
      <c r="K504" s="21" t="str">
        <f t="shared" si="30"/>
        <v>-</v>
      </c>
      <c r="L504" s="102">
        <v>0</v>
      </c>
      <c r="M504" s="21" t="str">
        <f t="shared" si="30"/>
        <v>-</v>
      </c>
      <c r="N504" s="102">
        <v>0</v>
      </c>
      <c r="O504" s="21" t="str">
        <f t="shared" si="31"/>
        <v>-</v>
      </c>
    </row>
    <row r="505" spans="1:15" ht="12" x14ac:dyDescent="0.2">
      <c r="A505" s="68">
        <v>8456</v>
      </c>
      <c r="B505" s="69" t="s">
        <v>139</v>
      </c>
      <c r="C505" s="20">
        <v>0</v>
      </c>
      <c r="D505" s="20">
        <v>0</v>
      </c>
      <c r="E505" s="21" t="str">
        <f t="shared" si="29"/>
        <v>-</v>
      </c>
      <c r="F505" s="20">
        <v>0</v>
      </c>
      <c r="G505" s="21" t="str">
        <f t="shared" si="30"/>
        <v>-</v>
      </c>
      <c r="H505" s="20">
        <v>0</v>
      </c>
      <c r="I505" s="21" t="str">
        <f t="shared" si="30"/>
        <v>-</v>
      </c>
      <c r="J505" s="20">
        <v>0</v>
      </c>
      <c r="K505" s="21" t="str">
        <f t="shared" si="30"/>
        <v>-</v>
      </c>
      <c r="L505" s="102">
        <v>0</v>
      </c>
      <c r="M505" s="21" t="str">
        <f t="shared" si="30"/>
        <v>-</v>
      </c>
      <c r="N505" s="102">
        <v>0</v>
      </c>
      <c r="O505" s="21" t="str">
        <f t="shared" si="31"/>
        <v>-</v>
      </c>
    </row>
    <row r="506" spans="1:15" ht="12" x14ac:dyDescent="0.2">
      <c r="A506" s="68">
        <v>847</v>
      </c>
      <c r="B506" s="69" t="s">
        <v>1142</v>
      </c>
      <c r="C506" s="20">
        <v>0</v>
      </c>
      <c r="D506" s="20">
        <v>0</v>
      </c>
      <c r="E506" s="21" t="str">
        <f t="shared" si="29"/>
        <v>-</v>
      </c>
      <c r="F506" s="20">
        <v>0</v>
      </c>
      <c r="G506" s="21" t="str">
        <f t="shared" si="30"/>
        <v>-</v>
      </c>
      <c r="H506" s="20">
        <v>0</v>
      </c>
      <c r="I506" s="21" t="str">
        <f t="shared" si="30"/>
        <v>-</v>
      </c>
      <c r="J506" s="20">
        <v>0</v>
      </c>
      <c r="K506" s="21" t="str">
        <f t="shared" si="30"/>
        <v>-</v>
      </c>
      <c r="L506" s="102">
        <v>0</v>
      </c>
      <c r="M506" s="21" t="str">
        <f t="shared" si="30"/>
        <v>-</v>
      </c>
      <c r="N506" s="102">
        <v>429670294</v>
      </c>
      <c r="O506" s="21" t="str">
        <f t="shared" si="31"/>
        <v>-</v>
      </c>
    </row>
    <row r="507" spans="1:15" ht="12" x14ac:dyDescent="0.2">
      <c r="A507" s="68">
        <v>8471</v>
      </c>
      <c r="B507" s="69" t="s">
        <v>140</v>
      </c>
      <c r="C507" s="20">
        <v>0</v>
      </c>
      <c r="D507" s="20">
        <v>0</v>
      </c>
      <c r="E507" s="21" t="str">
        <f t="shared" si="29"/>
        <v>-</v>
      </c>
      <c r="F507" s="20">
        <v>0</v>
      </c>
      <c r="G507" s="21" t="str">
        <f t="shared" si="30"/>
        <v>-</v>
      </c>
      <c r="H507" s="20">
        <v>0</v>
      </c>
      <c r="I507" s="21" t="str">
        <f t="shared" si="30"/>
        <v>-</v>
      </c>
      <c r="J507" s="20">
        <v>0</v>
      </c>
      <c r="K507" s="21" t="str">
        <f t="shared" si="30"/>
        <v>-</v>
      </c>
      <c r="L507" s="102">
        <v>0</v>
      </c>
      <c r="M507" s="21" t="str">
        <f t="shared" si="30"/>
        <v>-</v>
      </c>
      <c r="N507" s="102">
        <v>429670294</v>
      </c>
      <c r="O507" s="21" t="str">
        <f t="shared" si="31"/>
        <v>-</v>
      </c>
    </row>
    <row r="508" spans="1:15" ht="12" x14ac:dyDescent="0.2">
      <c r="A508" s="68">
        <v>8472</v>
      </c>
      <c r="B508" s="69" t="s">
        <v>141</v>
      </c>
      <c r="C508" s="20">
        <v>0</v>
      </c>
      <c r="D508" s="20">
        <v>0</v>
      </c>
      <c r="E508" s="21" t="str">
        <f t="shared" si="29"/>
        <v>-</v>
      </c>
      <c r="F508" s="20">
        <v>0</v>
      </c>
      <c r="G508" s="21" t="str">
        <f t="shared" si="30"/>
        <v>-</v>
      </c>
      <c r="H508" s="20">
        <v>0</v>
      </c>
      <c r="I508" s="21" t="str">
        <f t="shared" si="30"/>
        <v>-</v>
      </c>
      <c r="J508" s="20">
        <v>0</v>
      </c>
      <c r="K508" s="21" t="str">
        <f t="shared" si="30"/>
        <v>-</v>
      </c>
      <c r="L508" s="102">
        <v>0</v>
      </c>
      <c r="M508" s="21" t="str">
        <f t="shared" si="30"/>
        <v>-</v>
      </c>
      <c r="N508" s="102">
        <v>0</v>
      </c>
      <c r="O508" s="21" t="str">
        <f t="shared" si="31"/>
        <v>-</v>
      </c>
    </row>
    <row r="509" spans="1:15" ht="12" x14ac:dyDescent="0.2">
      <c r="A509" s="68">
        <v>8473</v>
      </c>
      <c r="B509" s="69" t="s">
        <v>142</v>
      </c>
      <c r="C509" s="20">
        <v>0</v>
      </c>
      <c r="D509" s="20">
        <v>0</v>
      </c>
      <c r="E509" s="21" t="str">
        <f t="shared" si="29"/>
        <v>-</v>
      </c>
      <c r="F509" s="20">
        <v>0</v>
      </c>
      <c r="G509" s="21" t="str">
        <f t="shared" si="30"/>
        <v>-</v>
      </c>
      <c r="H509" s="20">
        <v>0</v>
      </c>
      <c r="I509" s="21" t="str">
        <f t="shared" si="30"/>
        <v>-</v>
      </c>
      <c r="J509" s="20">
        <v>0</v>
      </c>
      <c r="K509" s="21" t="str">
        <f t="shared" si="30"/>
        <v>-</v>
      </c>
      <c r="L509" s="102">
        <v>0</v>
      </c>
      <c r="M509" s="21" t="str">
        <f t="shared" si="30"/>
        <v>-</v>
      </c>
      <c r="N509" s="102">
        <v>0</v>
      </c>
      <c r="O509" s="21" t="str">
        <f t="shared" si="31"/>
        <v>-</v>
      </c>
    </row>
    <row r="510" spans="1:15" ht="12" x14ac:dyDescent="0.2">
      <c r="A510" s="68">
        <v>8474</v>
      </c>
      <c r="B510" s="69" t="s">
        <v>143</v>
      </c>
      <c r="C510" s="20">
        <v>0</v>
      </c>
      <c r="D510" s="20">
        <v>0</v>
      </c>
      <c r="E510" s="21" t="str">
        <f t="shared" si="29"/>
        <v>-</v>
      </c>
      <c r="F510" s="20">
        <v>0</v>
      </c>
      <c r="G510" s="21" t="str">
        <f t="shared" si="30"/>
        <v>-</v>
      </c>
      <c r="H510" s="20">
        <v>0</v>
      </c>
      <c r="I510" s="21" t="str">
        <f t="shared" si="30"/>
        <v>-</v>
      </c>
      <c r="J510" s="20">
        <v>0</v>
      </c>
      <c r="K510" s="21" t="str">
        <f t="shared" si="30"/>
        <v>-</v>
      </c>
      <c r="L510" s="102">
        <v>0</v>
      </c>
      <c r="M510" s="21" t="str">
        <f t="shared" si="30"/>
        <v>-</v>
      </c>
      <c r="N510" s="102">
        <v>0</v>
      </c>
      <c r="O510" s="21" t="str">
        <f t="shared" si="31"/>
        <v>-</v>
      </c>
    </row>
    <row r="511" spans="1:15" ht="12" x14ac:dyDescent="0.2">
      <c r="A511" s="68">
        <v>8475</v>
      </c>
      <c r="B511" s="69" t="s">
        <v>144</v>
      </c>
      <c r="C511" s="20">
        <v>0</v>
      </c>
      <c r="D511" s="20">
        <v>0</v>
      </c>
      <c r="E511" s="21" t="str">
        <f t="shared" si="29"/>
        <v>-</v>
      </c>
      <c r="F511" s="20">
        <v>0</v>
      </c>
      <c r="G511" s="21" t="str">
        <f t="shared" si="30"/>
        <v>-</v>
      </c>
      <c r="H511" s="20">
        <v>0</v>
      </c>
      <c r="I511" s="21" t="str">
        <f t="shared" si="30"/>
        <v>-</v>
      </c>
      <c r="J511" s="20">
        <v>0</v>
      </c>
      <c r="K511" s="21" t="str">
        <f t="shared" si="30"/>
        <v>-</v>
      </c>
      <c r="L511" s="102">
        <v>0</v>
      </c>
      <c r="M511" s="21" t="str">
        <f t="shared" si="30"/>
        <v>-</v>
      </c>
      <c r="N511" s="102">
        <v>0</v>
      </c>
      <c r="O511" s="21" t="str">
        <f t="shared" si="31"/>
        <v>-</v>
      </c>
    </row>
    <row r="512" spans="1:15" ht="12" x14ac:dyDescent="0.2">
      <c r="A512" s="68">
        <v>8476</v>
      </c>
      <c r="B512" s="69" t="s">
        <v>876</v>
      </c>
      <c r="C512" s="20">
        <v>0</v>
      </c>
      <c r="D512" s="20">
        <v>0</v>
      </c>
      <c r="E512" s="21" t="str">
        <f t="shared" si="29"/>
        <v>-</v>
      </c>
      <c r="F512" s="20">
        <v>0</v>
      </c>
      <c r="G512" s="21" t="str">
        <f t="shared" si="30"/>
        <v>-</v>
      </c>
      <c r="H512" s="20">
        <v>0</v>
      </c>
      <c r="I512" s="21" t="str">
        <f t="shared" si="30"/>
        <v>-</v>
      </c>
      <c r="J512" s="20">
        <v>0</v>
      </c>
      <c r="K512" s="21" t="str">
        <f t="shared" si="30"/>
        <v>-</v>
      </c>
      <c r="L512" s="102">
        <v>0</v>
      </c>
      <c r="M512" s="21" t="str">
        <f t="shared" si="30"/>
        <v>-</v>
      </c>
      <c r="N512" s="102">
        <v>0</v>
      </c>
      <c r="O512" s="21" t="str">
        <f t="shared" si="31"/>
        <v>-</v>
      </c>
    </row>
    <row r="513" spans="1:15" ht="12" x14ac:dyDescent="0.2">
      <c r="A513" s="68">
        <v>8477</v>
      </c>
      <c r="B513" s="69" t="s">
        <v>877</v>
      </c>
      <c r="C513" s="20">
        <v>0</v>
      </c>
      <c r="D513" s="20">
        <v>0</v>
      </c>
      <c r="E513" s="21" t="str">
        <f t="shared" si="29"/>
        <v>-</v>
      </c>
      <c r="F513" s="20">
        <v>0</v>
      </c>
      <c r="G513" s="21" t="str">
        <f t="shared" si="30"/>
        <v>-</v>
      </c>
      <c r="H513" s="20">
        <v>0</v>
      </c>
      <c r="I513" s="21" t="str">
        <f t="shared" si="30"/>
        <v>-</v>
      </c>
      <c r="J513" s="20">
        <v>0</v>
      </c>
      <c r="K513" s="21" t="str">
        <f t="shared" si="30"/>
        <v>-</v>
      </c>
      <c r="L513" s="102">
        <v>0</v>
      </c>
      <c r="M513" s="21" t="str">
        <f t="shared" si="30"/>
        <v>-</v>
      </c>
      <c r="N513" s="102">
        <v>0</v>
      </c>
      <c r="O513" s="21" t="str">
        <f t="shared" si="31"/>
        <v>-</v>
      </c>
    </row>
    <row r="514" spans="1:15" ht="12" x14ac:dyDescent="0.2">
      <c r="A514" s="78">
        <v>85</v>
      </c>
      <c r="B514" s="79" t="s">
        <v>1143</v>
      </c>
      <c r="C514" s="32">
        <v>0</v>
      </c>
      <c r="D514" s="32">
        <v>0</v>
      </c>
      <c r="E514" s="33" t="str">
        <f t="shared" si="29"/>
        <v>-</v>
      </c>
      <c r="F514" s="32">
        <v>0</v>
      </c>
      <c r="G514" s="33" t="str">
        <f t="shared" si="30"/>
        <v>-</v>
      </c>
      <c r="H514" s="32">
        <v>0</v>
      </c>
      <c r="I514" s="33" t="str">
        <f t="shared" si="30"/>
        <v>-</v>
      </c>
      <c r="J514" s="32">
        <v>0</v>
      </c>
      <c r="K514" s="33" t="str">
        <f t="shared" si="30"/>
        <v>-</v>
      </c>
      <c r="L514" s="101">
        <v>11607</v>
      </c>
      <c r="M514" s="33" t="str">
        <f t="shared" si="30"/>
        <v>-</v>
      </c>
      <c r="N514" s="101">
        <v>0</v>
      </c>
      <c r="O514" s="33">
        <f t="shared" si="31"/>
        <v>0</v>
      </c>
    </row>
    <row r="515" spans="1:15" ht="12" x14ac:dyDescent="0.2">
      <c r="A515" s="68">
        <v>851</v>
      </c>
      <c r="B515" s="69" t="s">
        <v>1144</v>
      </c>
      <c r="C515" s="20">
        <v>0</v>
      </c>
      <c r="D515" s="20">
        <v>0</v>
      </c>
      <c r="E515" s="21" t="str">
        <f t="shared" si="29"/>
        <v>-</v>
      </c>
      <c r="F515" s="20">
        <v>0</v>
      </c>
      <c r="G515" s="21" t="str">
        <f t="shared" si="30"/>
        <v>-</v>
      </c>
      <c r="H515" s="20">
        <v>0</v>
      </c>
      <c r="I515" s="21" t="str">
        <f t="shared" si="30"/>
        <v>-</v>
      </c>
      <c r="J515" s="20">
        <v>0</v>
      </c>
      <c r="K515" s="21" t="str">
        <f t="shared" si="30"/>
        <v>-</v>
      </c>
      <c r="L515" s="102">
        <v>0</v>
      </c>
      <c r="M515" s="21" t="str">
        <f t="shared" si="30"/>
        <v>-</v>
      </c>
      <c r="N515" s="102">
        <v>0</v>
      </c>
      <c r="O515" s="21" t="str">
        <f t="shared" si="31"/>
        <v>-</v>
      </c>
    </row>
    <row r="516" spans="1:15" ht="12" x14ac:dyDescent="0.2">
      <c r="A516" s="68">
        <v>8511</v>
      </c>
      <c r="B516" s="69" t="s">
        <v>145</v>
      </c>
      <c r="C516" s="20">
        <v>0</v>
      </c>
      <c r="D516" s="20">
        <v>0</v>
      </c>
      <c r="E516" s="21" t="str">
        <f t="shared" si="29"/>
        <v>-</v>
      </c>
      <c r="F516" s="20">
        <v>0</v>
      </c>
      <c r="G516" s="21" t="str">
        <f t="shared" si="30"/>
        <v>-</v>
      </c>
      <c r="H516" s="20">
        <v>0</v>
      </c>
      <c r="I516" s="21" t="str">
        <f t="shared" si="30"/>
        <v>-</v>
      </c>
      <c r="J516" s="20">
        <v>0</v>
      </c>
      <c r="K516" s="21" t="str">
        <f t="shared" si="30"/>
        <v>-</v>
      </c>
      <c r="L516" s="102">
        <v>0</v>
      </c>
      <c r="M516" s="21" t="str">
        <f t="shared" si="30"/>
        <v>-</v>
      </c>
      <c r="N516" s="102">
        <v>0</v>
      </c>
      <c r="O516" s="21" t="str">
        <f t="shared" si="31"/>
        <v>-</v>
      </c>
    </row>
    <row r="517" spans="1:15" ht="12" x14ac:dyDescent="0.2">
      <c r="A517" s="68">
        <v>8512</v>
      </c>
      <c r="B517" s="69" t="s">
        <v>146</v>
      </c>
      <c r="C517" s="20">
        <v>0</v>
      </c>
      <c r="D517" s="20">
        <v>0</v>
      </c>
      <c r="E517" s="21" t="str">
        <f t="shared" si="29"/>
        <v>-</v>
      </c>
      <c r="F517" s="20">
        <v>0</v>
      </c>
      <c r="G517" s="21" t="str">
        <f t="shared" si="30"/>
        <v>-</v>
      </c>
      <c r="H517" s="20">
        <v>0</v>
      </c>
      <c r="I517" s="21" t="str">
        <f t="shared" si="30"/>
        <v>-</v>
      </c>
      <c r="J517" s="20">
        <v>0</v>
      </c>
      <c r="K517" s="21" t="str">
        <f t="shared" si="30"/>
        <v>-</v>
      </c>
      <c r="L517" s="102">
        <v>0</v>
      </c>
      <c r="M517" s="21" t="str">
        <f t="shared" si="30"/>
        <v>-</v>
      </c>
      <c r="N517" s="102">
        <v>0</v>
      </c>
      <c r="O517" s="21" t="str">
        <f t="shared" si="31"/>
        <v>-</v>
      </c>
    </row>
    <row r="518" spans="1:15" ht="12" x14ac:dyDescent="0.2">
      <c r="A518" s="68">
        <v>852</v>
      </c>
      <c r="B518" s="69" t="s">
        <v>1145</v>
      </c>
      <c r="C518" s="20">
        <v>0</v>
      </c>
      <c r="D518" s="20">
        <v>0</v>
      </c>
      <c r="E518" s="21" t="str">
        <f t="shared" si="29"/>
        <v>-</v>
      </c>
      <c r="F518" s="20">
        <v>0</v>
      </c>
      <c r="G518" s="21" t="str">
        <f t="shared" si="30"/>
        <v>-</v>
      </c>
      <c r="H518" s="20">
        <v>0</v>
      </c>
      <c r="I518" s="21" t="str">
        <f t="shared" si="30"/>
        <v>-</v>
      </c>
      <c r="J518" s="20">
        <v>0</v>
      </c>
      <c r="K518" s="21" t="str">
        <f t="shared" si="30"/>
        <v>-</v>
      </c>
      <c r="L518" s="102">
        <v>0</v>
      </c>
      <c r="M518" s="21" t="str">
        <f t="shared" si="30"/>
        <v>-</v>
      </c>
      <c r="N518" s="102">
        <v>0</v>
      </c>
      <c r="O518" s="21" t="str">
        <f t="shared" si="31"/>
        <v>-</v>
      </c>
    </row>
    <row r="519" spans="1:15" ht="12" x14ac:dyDescent="0.2">
      <c r="A519" s="68">
        <v>8521</v>
      </c>
      <c r="B519" s="69" t="s">
        <v>147</v>
      </c>
      <c r="C519" s="20">
        <v>0</v>
      </c>
      <c r="D519" s="20">
        <v>0</v>
      </c>
      <c r="E519" s="21" t="str">
        <f t="shared" si="29"/>
        <v>-</v>
      </c>
      <c r="F519" s="20">
        <v>0</v>
      </c>
      <c r="G519" s="21" t="str">
        <f t="shared" si="30"/>
        <v>-</v>
      </c>
      <c r="H519" s="20">
        <v>0</v>
      </c>
      <c r="I519" s="21" t="str">
        <f t="shared" si="30"/>
        <v>-</v>
      </c>
      <c r="J519" s="20">
        <v>0</v>
      </c>
      <c r="K519" s="21" t="str">
        <f t="shared" si="30"/>
        <v>-</v>
      </c>
      <c r="L519" s="102">
        <v>0</v>
      </c>
      <c r="M519" s="21" t="str">
        <f t="shared" si="30"/>
        <v>-</v>
      </c>
      <c r="N519" s="102">
        <v>0</v>
      </c>
      <c r="O519" s="21" t="str">
        <f t="shared" si="31"/>
        <v>-</v>
      </c>
    </row>
    <row r="520" spans="1:15" ht="12" x14ac:dyDescent="0.2">
      <c r="A520" s="68">
        <v>8522</v>
      </c>
      <c r="B520" s="69" t="s">
        <v>148</v>
      </c>
      <c r="C520" s="20">
        <v>0</v>
      </c>
      <c r="D520" s="20">
        <v>0</v>
      </c>
      <c r="E520" s="21" t="str">
        <f t="shared" ref="E520:E582" si="32">IF(C520&gt;0,IF(D520/C520&gt;=100, "&gt;&gt;100", D520/C520*100), "-")</f>
        <v>-</v>
      </c>
      <c r="F520" s="20">
        <v>0</v>
      </c>
      <c r="G520" s="21" t="str">
        <f t="shared" ref="G520:M582" si="33">IF(D520&gt;0,IF(F520/D520&gt;=100, "&gt;&gt;100", F520/D520*100), "-")</f>
        <v>-</v>
      </c>
      <c r="H520" s="20">
        <v>0</v>
      </c>
      <c r="I520" s="21" t="str">
        <f t="shared" si="33"/>
        <v>-</v>
      </c>
      <c r="J520" s="20">
        <v>0</v>
      </c>
      <c r="K520" s="21" t="str">
        <f t="shared" si="33"/>
        <v>-</v>
      </c>
      <c r="L520" s="102">
        <v>0</v>
      </c>
      <c r="M520" s="21" t="str">
        <f t="shared" si="33"/>
        <v>-</v>
      </c>
      <c r="N520" s="102">
        <v>0</v>
      </c>
      <c r="O520" s="21" t="str">
        <f t="shared" si="31"/>
        <v>-</v>
      </c>
    </row>
    <row r="521" spans="1:15" ht="12" x14ac:dyDescent="0.2">
      <c r="A521" s="68">
        <v>853</v>
      </c>
      <c r="B521" s="69" t="s">
        <v>1146</v>
      </c>
      <c r="C521" s="20">
        <v>0</v>
      </c>
      <c r="D521" s="20">
        <v>0</v>
      </c>
      <c r="E521" s="21" t="str">
        <f t="shared" si="32"/>
        <v>-</v>
      </c>
      <c r="F521" s="20">
        <v>0</v>
      </c>
      <c r="G521" s="21" t="str">
        <f t="shared" si="33"/>
        <v>-</v>
      </c>
      <c r="H521" s="20">
        <v>0</v>
      </c>
      <c r="I521" s="21" t="str">
        <f t="shared" si="33"/>
        <v>-</v>
      </c>
      <c r="J521" s="20">
        <v>0</v>
      </c>
      <c r="K521" s="21" t="str">
        <f t="shared" si="33"/>
        <v>-</v>
      </c>
      <c r="L521" s="102">
        <v>0</v>
      </c>
      <c r="M521" s="21" t="str">
        <f t="shared" si="33"/>
        <v>-</v>
      </c>
      <c r="N521" s="102">
        <v>0</v>
      </c>
      <c r="O521" s="21" t="str">
        <f t="shared" si="31"/>
        <v>-</v>
      </c>
    </row>
    <row r="522" spans="1:15" ht="12" x14ac:dyDescent="0.2">
      <c r="A522" s="68">
        <v>8531</v>
      </c>
      <c r="B522" s="69" t="s">
        <v>149</v>
      </c>
      <c r="C522" s="20">
        <v>0</v>
      </c>
      <c r="D522" s="20">
        <v>0</v>
      </c>
      <c r="E522" s="21" t="str">
        <f t="shared" si="32"/>
        <v>-</v>
      </c>
      <c r="F522" s="20">
        <v>0</v>
      </c>
      <c r="G522" s="21" t="str">
        <f t="shared" si="33"/>
        <v>-</v>
      </c>
      <c r="H522" s="20">
        <v>0</v>
      </c>
      <c r="I522" s="21" t="str">
        <f t="shared" si="33"/>
        <v>-</v>
      </c>
      <c r="J522" s="20">
        <v>0</v>
      </c>
      <c r="K522" s="21" t="str">
        <f t="shared" si="33"/>
        <v>-</v>
      </c>
      <c r="L522" s="102">
        <v>0</v>
      </c>
      <c r="M522" s="21" t="str">
        <f t="shared" si="33"/>
        <v>-</v>
      </c>
      <c r="N522" s="102">
        <v>0</v>
      </c>
      <c r="O522" s="21" t="str">
        <f t="shared" si="31"/>
        <v>-</v>
      </c>
    </row>
    <row r="523" spans="1:15" ht="12" x14ac:dyDescent="0.2">
      <c r="A523" s="68">
        <v>8532</v>
      </c>
      <c r="B523" s="69" t="s">
        <v>150</v>
      </c>
      <c r="C523" s="20">
        <v>0</v>
      </c>
      <c r="D523" s="20">
        <v>0</v>
      </c>
      <c r="E523" s="21" t="str">
        <f t="shared" si="32"/>
        <v>-</v>
      </c>
      <c r="F523" s="20">
        <v>0</v>
      </c>
      <c r="G523" s="21" t="str">
        <f t="shared" si="33"/>
        <v>-</v>
      </c>
      <c r="H523" s="20">
        <v>0</v>
      </c>
      <c r="I523" s="21" t="str">
        <f t="shared" si="33"/>
        <v>-</v>
      </c>
      <c r="J523" s="20">
        <v>0</v>
      </c>
      <c r="K523" s="21" t="str">
        <f t="shared" si="33"/>
        <v>-</v>
      </c>
      <c r="L523" s="102">
        <v>0</v>
      </c>
      <c r="M523" s="21" t="str">
        <f t="shared" si="33"/>
        <v>-</v>
      </c>
      <c r="N523" s="102">
        <v>0</v>
      </c>
      <c r="O523" s="21" t="str">
        <f t="shared" si="31"/>
        <v>-</v>
      </c>
    </row>
    <row r="524" spans="1:15" ht="12" x14ac:dyDescent="0.2">
      <c r="A524" s="68">
        <v>854</v>
      </c>
      <c r="B524" s="69" t="s">
        <v>1147</v>
      </c>
      <c r="C524" s="20">
        <v>0</v>
      </c>
      <c r="D524" s="20">
        <v>0</v>
      </c>
      <c r="E524" s="21" t="str">
        <f t="shared" si="32"/>
        <v>-</v>
      </c>
      <c r="F524" s="20">
        <v>0</v>
      </c>
      <c r="G524" s="21" t="str">
        <f t="shared" si="33"/>
        <v>-</v>
      </c>
      <c r="H524" s="20">
        <v>0</v>
      </c>
      <c r="I524" s="21" t="str">
        <f t="shared" si="33"/>
        <v>-</v>
      </c>
      <c r="J524" s="20">
        <v>0</v>
      </c>
      <c r="K524" s="21" t="str">
        <f t="shared" si="33"/>
        <v>-</v>
      </c>
      <c r="L524" s="102">
        <v>11607</v>
      </c>
      <c r="M524" s="21" t="str">
        <f t="shared" si="33"/>
        <v>-</v>
      </c>
      <c r="N524" s="102">
        <v>0</v>
      </c>
      <c r="O524" s="21">
        <f t="shared" si="31"/>
        <v>0</v>
      </c>
    </row>
    <row r="525" spans="1:15" ht="12" x14ac:dyDescent="0.2">
      <c r="A525" s="68">
        <v>8541</v>
      </c>
      <c r="B525" s="69" t="s">
        <v>151</v>
      </c>
      <c r="C525" s="20">
        <v>0</v>
      </c>
      <c r="D525" s="20">
        <v>0</v>
      </c>
      <c r="E525" s="21" t="str">
        <f t="shared" si="32"/>
        <v>-</v>
      </c>
      <c r="F525" s="20">
        <v>0</v>
      </c>
      <c r="G525" s="21" t="str">
        <f t="shared" si="33"/>
        <v>-</v>
      </c>
      <c r="H525" s="20">
        <v>0</v>
      </c>
      <c r="I525" s="21" t="str">
        <f t="shared" si="33"/>
        <v>-</v>
      </c>
      <c r="J525" s="20">
        <v>0</v>
      </c>
      <c r="K525" s="21" t="str">
        <f t="shared" si="33"/>
        <v>-</v>
      </c>
      <c r="L525" s="102">
        <v>11607</v>
      </c>
      <c r="M525" s="21" t="str">
        <f t="shared" si="33"/>
        <v>-</v>
      </c>
      <c r="N525" s="102">
        <v>0</v>
      </c>
      <c r="O525" s="21">
        <f t="shared" si="31"/>
        <v>0</v>
      </c>
    </row>
    <row r="526" spans="1:15" ht="12" x14ac:dyDescent="0.2">
      <c r="A526" s="68">
        <v>8542</v>
      </c>
      <c r="B526" s="69" t="s">
        <v>417</v>
      </c>
      <c r="C526" s="20">
        <v>0</v>
      </c>
      <c r="D526" s="20">
        <v>0</v>
      </c>
      <c r="E526" s="21" t="str">
        <f t="shared" si="32"/>
        <v>-</v>
      </c>
      <c r="F526" s="20">
        <v>0</v>
      </c>
      <c r="G526" s="21" t="str">
        <f t="shared" si="33"/>
        <v>-</v>
      </c>
      <c r="H526" s="20">
        <v>0</v>
      </c>
      <c r="I526" s="21" t="str">
        <f t="shared" si="33"/>
        <v>-</v>
      </c>
      <c r="J526" s="20">
        <v>0</v>
      </c>
      <c r="K526" s="21" t="str">
        <f t="shared" si="33"/>
        <v>-</v>
      </c>
      <c r="L526" s="102">
        <v>0</v>
      </c>
      <c r="M526" s="21" t="str">
        <f t="shared" si="33"/>
        <v>-</v>
      </c>
      <c r="N526" s="102">
        <v>0</v>
      </c>
      <c r="O526" s="21" t="str">
        <f t="shared" si="31"/>
        <v>-</v>
      </c>
    </row>
    <row r="527" spans="1:15" ht="12" x14ac:dyDescent="0.2">
      <c r="A527" s="76">
        <v>5</v>
      </c>
      <c r="B527" s="77" t="s">
        <v>1148</v>
      </c>
      <c r="C527" s="30">
        <v>222083822</v>
      </c>
      <c r="D527" s="30">
        <v>272810269</v>
      </c>
      <c r="E527" s="31">
        <f t="shared" si="32"/>
        <v>122.84112662650411</v>
      </c>
      <c r="F527" s="30">
        <v>253885264</v>
      </c>
      <c r="G527" s="31">
        <f t="shared" si="33"/>
        <v>93.06294258300079</v>
      </c>
      <c r="H527" s="30">
        <v>375806846</v>
      </c>
      <c r="I527" s="31">
        <f t="shared" si="33"/>
        <v>148.0223153085403</v>
      </c>
      <c r="J527" s="30">
        <v>328173380</v>
      </c>
      <c r="K527" s="31">
        <f t="shared" si="33"/>
        <v>87.325013765182973</v>
      </c>
      <c r="L527" s="103">
        <v>550943324</v>
      </c>
      <c r="M527" s="31">
        <f t="shared" si="33"/>
        <v>167.88178370835561</v>
      </c>
      <c r="N527" s="103">
        <v>682262408</v>
      </c>
      <c r="O527" s="31">
        <f t="shared" si="31"/>
        <v>123.83531631649282</v>
      </c>
    </row>
    <row r="528" spans="1:15" ht="12" x14ac:dyDescent="0.2">
      <c r="A528" s="78">
        <v>51</v>
      </c>
      <c r="B528" s="79" t="s">
        <v>1149</v>
      </c>
      <c r="C528" s="32">
        <v>2411150</v>
      </c>
      <c r="D528" s="32">
        <v>0</v>
      </c>
      <c r="E528" s="33">
        <f t="shared" si="32"/>
        <v>0</v>
      </c>
      <c r="F528" s="32">
        <v>0</v>
      </c>
      <c r="G528" s="33" t="str">
        <f t="shared" si="33"/>
        <v>-</v>
      </c>
      <c r="H528" s="32">
        <v>2913310</v>
      </c>
      <c r="I528" s="33" t="str">
        <f t="shared" si="33"/>
        <v>-</v>
      </c>
      <c r="J528" s="32">
        <v>0</v>
      </c>
      <c r="K528" s="33">
        <f t="shared" si="33"/>
        <v>0</v>
      </c>
      <c r="L528" s="101">
        <v>0</v>
      </c>
      <c r="M528" s="33" t="str">
        <f t="shared" si="33"/>
        <v>-</v>
      </c>
      <c r="N528" s="101">
        <v>0</v>
      </c>
      <c r="O528" s="33" t="str">
        <f t="shared" si="31"/>
        <v>-</v>
      </c>
    </row>
    <row r="529" spans="1:15" ht="12" x14ac:dyDescent="0.2">
      <c r="A529" s="68">
        <v>511</v>
      </c>
      <c r="B529" s="69" t="s">
        <v>1150</v>
      </c>
      <c r="C529" s="20">
        <v>0</v>
      </c>
      <c r="D529" s="20">
        <v>0</v>
      </c>
      <c r="E529" s="21" t="str">
        <f t="shared" si="32"/>
        <v>-</v>
      </c>
      <c r="F529" s="20">
        <v>0</v>
      </c>
      <c r="G529" s="21" t="str">
        <f t="shared" si="33"/>
        <v>-</v>
      </c>
      <c r="H529" s="20">
        <v>0</v>
      </c>
      <c r="I529" s="21" t="str">
        <f t="shared" si="33"/>
        <v>-</v>
      </c>
      <c r="J529" s="20">
        <v>0</v>
      </c>
      <c r="K529" s="21" t="str">
        <f t="shared" si="33"/>
        <v>-</v>
      </c>
      <c r="L529" s="102">
        <v>0</v>
      </c>
      <c r="M529" s="21" t="str">
        <f t="shared" si="33"/>
        <v>-</v>
      </c>
      <c r="N529" s="102">
        <v>0</v>
      </c>
      <c r="O529" s="21" t="str">
        <f t="shared" si="31"/>
        <v>-</v>
      </c>
    </row>
    <row r="530" spans="1:15" ht="12" x14ac:dyDescent="0.2">
      <c r="A530" s="68">
        <v>5113</v>
      </c>
      <c r="B530" s="69" t="s">
        <v>412</v>
      </c>
      <c r="C530" s="20">
        <v>0</v>
      </c>
      <c r="D530" s="20">
        <v>0</v>
      </c>
      <c r="E530" s="21" t="str">
        <f t="shared" si="32"/>
        <v>-</v>
      </c>
      <c r="F530" s="20">
        <v>0</v>
      </c>
      <c r="G530" s="21" t="str">
        <f t="shared" si="33"/>
        <v>-</v>
      </c>
      <c r="H530" s="20">
        <v>0</v>
      </c>
      <c r="I530" s="21" t="str">
        <f t="shared" si="33"/>
        <v>-</v>
      </c>
      <c r="J530" s="20">
        <v>0</v>
      </c>
      <c r="K530" s="21" t="str">
        <f t="shared" si="33"/>
        <v>-</v>
      </c>
      <c r="L530" s="102">
        <v>0</v>
      </c>
      <c r="M530" s="21" t="str">
        <f t="shared" si="33"/>
        <v>-</v>
      </c>
      <c r="N530" s="102">
        <v>0</v>
      </c>
      <c r="O530" s="21" t="str">
        <f t="shared" si="31"/>
        <v>-</v>
      </c>
    </row>
    <row r="531" spans="1:15" ht="12" x14ac:dyDescent="0.2">
      <c r="A531" s="68">
        <v>5114</v>
      </c>
      <c r="B531" s="69" t="s">
        <v>152</v>
      </c>
      <c r="C531" s="20">
        <v>0</v>
      </c>
      <c r="D531" s="20">
        <v>0</v>
      </c>
      <c r="E531" s="21" t="str">
        <f t="shared" si="32"/>
        <v>-</v>
      </c>
      <c r="F531" s="20">
        <v>0</v>
      </c>
      <c r="G531" s="21" t="str">
        <f t="shared" si="33"/>
        <v>-</v>
      </c>
      <c r="H531" s="20">
        <v>0</v>
      </c>
      <c r="I531" s="21" t="str">
        <f t="shared" si="33"/>
        <v>-</v>
      </c>
      <c r="J531" s="20">
        <v>0</v>
      </c>
      <c r="K531" s="21" t="str">
        <f t="shared" si="33"/>
        <v>-</v>
      </c>
      <c r="L531" s="102">
        <v>0</v>
      </c>
      <c r="M531" s="21" t="str">
        <f t="shared" si="33"/>
        <v>-</v>
      </c>
      <c r="N531" s="102">
        <v>0</v>
      </c>
      <c r="O531" s="21" t="str">
        <f t="shared" si="31"/>
        <v>-</v>
      </c>
    </row>
    <row r="532" spans="1:15" ht="12" x14ac:dyDescent="0.2">
      <c r="A532" s="68">
        <v>5115</v>
      </c>
      <c r="B532" s="69" t="s">
        <v>153</v>
      </c>
      <c r="C532" s="20">
        <v>0</v>
      </c>
      <c r="D532" s="20">
        <v>0</v>
      </c>
      <c r="E532" s="21" t="str">
        <f t="shared" si="32"/>
        <v>-</v>
      </c>
      <c r="F532" s="20">
        <v>0</v>
      </c>
      <c r="G532" s="21" t="str">
        <f t="shared" si="33"/>
        <v>-</v>
      </c>
      <c r="H532" s="20">
        <v>0</v>
      </c>
      <c r="I532" s="21" t="str">
        <f t="shared" si="33"/>
        <v>-</v>
      </c>
      <c r="J532" s="20">
        <v>0</v>
      </c>
      <c r="K532" s="21" t="str">
        <f t="shared" si="33"/>
        <v>-</v>
      </c>
      <c r="L532" s="102">
        <v>0</v>
      </c>
      <c r="M532" s="21" t="str">
        <f t="shared" si="33"/>
        <v>-</v>
      </c>
      <c r="N532" s="102">
        <v>0</v>
      </c>
      <c r="O532" s="21" t="str">
        <f t="shared" si="31"/>
        <v>-</v>
      </c>
    </row>
    <row r="533" spans="1:15" ht="12" x14ac:dyDescent="0.2">
      <c r="A533" s="68">
        <v>5116</v>
      </c>
      <c r="B533" s="69" t="s">
        <v>154</v>
      </c>
      <c r="C533" s="20">
        <v>0</v>
      </c>
      <c r="D533" s="20">
        <v>0</v>
      </c>
      <c r="E533" s="21" t="str">
        <f t="shared" si="32"/>
        <v>-</v>
      </c>
      <c r="F533" s="20">
        <v>0</v>
      </c>
      <c r="G533" s="21" t="str">
        <f t="shared" si="33"/>
        <v>-</v>
      </c>
      <c r="H533" s="20">
        <v>0</v>
      </c>
      <c r="I533" s="21" t="str">
        <f t="shared" si="33"/>
        <v>-</v>
      </c>
      <c r="J533" s="20">
        <v>0</v>
      </c>
      <c r="K533" s="21" t="str">
        <f t="shared" si="33"/>
        <v>-</v>
      </c>
      <c r="L533" s="102">
        <v>0</v>
      </c>
      <c r="M533" s="21" t="str">
        <f t="shared" si="33"/>
        <v>-</v>
      </c>
      <c r="N533" s="102">
        <v>0</v>
      </c>
      <c r="O533" s="21" t="str">
        <f t="shared" si="31"/>
        <v>-</v>
      </c>
    </row>
    <row r="534" spans="1:15" ht="12" x14ac:dyDescent="0.2">
      <c r="A534" s="68">
        <v>512</v>
      </c>
      <c r="B534" s="69" t="s">
        <v>1151</v>
      </c>
      <c r="C534" s="20">
        <v>0</v>
      </c>
      <c r="D534" s="20">
        <v>0</v>
      </c>
      <c r="E534" s="21" t="str">
        <f t="shared" si="32"/>
        <v>-</v>
      </c>
      <c r="F534" s="20">
        <v>0</v>
      </c>
      <c r="G534" s="21" t="str">
        <f t="shared" si="33"/>
        <v>-</v>
      </c>
      <c r="H534" s="20">
        <v>0</v>
      </c>
      <c r="I534" s="21" t="str">
        <f t="shared" si="33"/>
        <v>-</v>
      </c>
      <c r="J534" s="20">
        <v>0</v>
      </c>
      <c r="K534" s="21" t="str">
        <f t="shared" si="33"/>
        <v>-</v>
      </c>
      <c r="L534" s="102">
        <v>0</v>
      </c>
      <c r="M534" s="21" t="str">
        <f t="shared" si="33"/>
        <v>-</v>
      </c>
      <c r="N534" s="102">
        <v>0</v>
      </c>
      <c r="O534" s="21" t="str">
        <f t="shared" si="31"/>
        <v>-</v>
      </c>
    </row>
    <row r="535" spans="1:15" ht="12" x14ac:dyDescent="0.2">
      <c r="A535" s="68">
        <v>5121</v>
      </c>
      <c r="B535" s="69" t="s">
        <v>413</v>
      </c>
      <c r="C535" s="20">
        <v>0</v>
      </c>
      <c r="D535" s="20">
        <v>0</v>
      </c>
      <c r="E535" s="21" t="str">
        <f t="shared" si="32"/>
        <v>-</v>
      </c>
      <c r="F535" s="20">
        <v>0</v>
      </c>
      <c r="G535" s="21" t="str">
        <f t="shared" si="33"/>
        <v>-</v>
      </c>
      <c r="H535" s="20">
        <v>0</v>
      </c>
      <c r="I535" s="21" t="str">
        <f t="shared" si="33"/>
        <v>-</v>
      </c>
      <c r="J535" s="20">
        <v>0</v>
      </c>
      <c r="K535" s="21" t="str">
        <f t="shared" si="33"/>
        <v>-</v>
      </c>
      <c r="L535" s="102">
        <v>0</v>
      </c>
      <c r="M535" s="21" t="str">
        <f t="shared" si="33"/>
        <v>-</v>
      </c>
      <c r="N535" s="102">
        <v>0</v>
      </c>
      <c r="O535" s="21" t="str">
        <f t="shared" si="31"/>
        <v>-</v>
      </c>
    </row>
    <row r="536" spans="1:15" ht="12" x14ac:dyDescent="0.2">
      <c r="A536" s="68">
        <v>5122</v>
      </c>
      <c r="B536" s="69" t="s">
        <v>414</v>
      </c>
      <c r="C536" s="20">
        <v>0</v>
      </c>
      <c r="D536" s="20">
        <v>0</v>
      </c>
      <c r="E536" s="21" t="str">
        <f t="shared" si="32"/>
        <v>-</v>
      </c>
      <c r="F536" s="20">
        <v>0</v>
      </c>
      <c r="G536" s="21" t="str">
        <f t="shared" si="33"/>
        <v>-</v>
      </c>
      <c r="H536" s="20">
        <v>0</v>
      </c>
      <c r="I536" s="21" t="str">
        <f t="shared" si="33"/>
        <v>-</v>
      </c>
      <c r="J536" s="20">
        <v>0</v>
      </c>
      <c r="K536" s="21" t="str">
        <f t="shared" si="33"/>
        <v>-</v>
      </c>
      <c r="L536" s="102">
        <v>0</v>
      </c>
      <c r="M536" s="21" t="str">
        <f t="shared" si="33"/>
        <v>-</v>
      </c>
      <c r="N536" s="102">
        <v>0</v>
      </c>
      <c r="O536" s="21" t="str">
        <f t="shared" si="31"/>
        <v>-</v>
      </c>
    </row>
    <row r="537" spans="1:15" ht="12" x14ac:dyDescent="0.2">
      <c r="A537" s="68">
        <v>513</v>
      </c>
      <c r="B537" s="69" t="s">
        <v>1152</v>
      </c>
      <c r="C537" s="20">
        <v>0</v>
      </c>
      <c r="D537" s="20">
        <v>0</v>
      </c>
      <c r="E537" s="21" t="str">
        <f t="shared" si="32"/>
        <v>-</v>
      </c>
      <c r="F537" s="20">
        <v>0</v>
      </c>
      <c r="G537" s="21" t="str">
        <f t="shared" si="33"/>
        <v>-</v>
      </c>
      <c r="H537" s="20">
        <v>0</v>
      </c>
      <c r="I537" s="21" t="str">
        <f t="shared" si="33"/>
        <v>-</v>
      </c>
      <c r="J537" s="20">
        <v>0</v>
      </c>
      <c r="K537" s="21" t="str">
        <f t="shared" si="33"/>
        <v>-</v>
      </c>
      <c r="L537" s="102">
        <v>0</v>
      </c>
      <c r="M537" s="21" t="str">
        <f t="shared" si="33"/>
        <v>-</v>
      </c>
      <c r="N537" s="102">
        <v>0</v>
      </c>
      <c r="O537" s="21" t="str">
        <f t="shared" si="31"/>
        <v>-</v>
      </c>
    </row>
    <row r="538" spans="1:15" ht="12" x14ac:dyDescent="0.2">
      <c r="A538" s="68">
        <v>5132</v>
      </c>
      <c r="B538" s="69" t="s">
        <v>155</v>
      </c>
      <c r="C538" s="20">
        <v>0</v>
      </c>
      <c r="D538" s="20">
        <v>0</v>
      </c>
      <c r="E538" s="21" t="str">
        <f t="shared" si="32"/>
        <v>-</v>
      </c>
      <c r="F538" s="20">
        <v>0</v>
      </c>
      <c r="G538" s="21" t="str">
        <f t="shared" si="33"/>
        <v>-</v>
      </c>
      <c r="H538" s="20">
        <v>0</v>
      </c>
      <c r="I538" s="21" t="str">
        <f t="shared" si="33"/>
        <v>-</v>
      </c>
      <c r="J538" s="20">
        <v>0</v>
      </c>
      <c r="K538" s="21" t="str">
        <f t="shared" si="33"/>
        <v>-</v>
      </c>
      <c r="L538" s="102">
        <v>0</v>
      </c>
      <c r="M538" s="21" t="str">
        <f t="shared" si="33"/>
        <v>-</v>
      </c>
      <c r="N538" s="102">
        <v>0</v>
      </c>
      <c r="O538" s="21" t="str">
        <f t="shared" si="31"/>
        <v>-</v>
      </c>
    </row>
    <row r="539" spans="1:15" ht="12" x14ac:dyDescent="0.2">
      <c r="A539" s="68">
        <v>5133</v>
      </c>
      <c r="B539" s="69" t="s">
        <v>156</v>
      </c>
      <c r="C539" s="20">
        <v>0</v>
      </c>
      <c r="D539" s="20">
        <v>0</v>
      </c>
      <c r="E539" s="21" t="str">
        <f t="shared" si="32"/>
        <v>-</v>
      </c>
      <c r="F539" s="20">
        <v>0</v>
      </c>
      <c r="G539" s="21" t="str">
        <f t="shared" si="33"/>
        <v>-</v>
      </c>
      <c r="H539" s="20">
        <v>0</v>
      </c>
      <c r="I539" s="21" t="str">
        <f t="shared" si="33"/>
        <v>-</v>
      </c>
      <c r="J539" s="20">
        <v>0</v>
      </c>
      <c r="K539" s="21" t="str">
        <f t="shared" si="33"/>
        <v>-</v>
      </c>
      <c r="L539" s="102">
        <v>0</v>
      </c>
      <c r="M539" s="21" t="str">
        <f t="shared" si="33"/>
        <v>-</v>
      </c>
      <c r="N539" s="102">
        <v>0</v>
      </c>
      <c r="O539" s="21" t="str">
        <f t="shared" si="31"/>
        <v>-</v>
      </c>
    </row>
    <row r="540" spans="1:15" ht="12" x14ac:dyDescent="0.2">
      <c r="A540" s="68">
        <v>5134</v>
      </c>
      <c r="B540" s="69" t="s">
        <v>157</v>
      </c>
      <c r="C540" s="20">
        <v>0</v>
      </c>
      <c r="D540" s="20">
        <v>0</v>
      </c>
      <c r="E540" s="21" t="str">
        <f t="shared" si="32"/>
        <v>-</v>
      </c>
      <c r="F540" s="20">
        <v>0</v>
      </c>
      <c r="G540" s="21" t="str">
        <f t="shared" si="33"/>
        <v>-</v>
      </c>
      <c r="H540" s="20">
        <v>0</v>
      </c>
      <c r="I540" s="21" t="str">
        <f t="shared" si="33"/>
        <v>-</v>
      </c>
      <c r="J540" s="20">
        <v>0</v>
      </c>
      <c r="K540" s="21" t="str">
        <f t="shared" si="33"/>
        <v>-</v>
      </c>
      <c r="L540" s="102">
        <v>0</v>
      </c>
      <c r="M540" s="21" t="str">
        <f t="shared" si="33"/>
        <v>-</v>
      </c>
      <c r="N540" s="102">
        <v>0</v>
      </c>
      <c r="O540" s="21" t="str">
        <f t="shared" si="31"/>
        <v>-</v>
      </c>
    </row>
    <row r="541" spans="1:15" ht="12" x14ac:dyDescent="0.2">
      <c r="A541" s="68">
        <v>514</v>
      </c>
      <c r="B541" s="69" t="s">
        <v>1153</v>
      </c>
      <c r="C541" s="20">
        <v>2411150</v>
      </c>
      <c r="D541" s="20">
        <v>0</v>
      </c>
      <c r="E541" s="21">
        <f t="shared" si="32"/>
        <v>0</v>
      </c>
      <c r="F541" s="20">
        <v>0</v>
      </c>
      <c r="G541" s="21" t="str">
        <f t="shared" si="33"/>
        <v>-</v>
      </c>
      <c r="H541" s="20">
        <v>2913310</v>
      </c>
      <c r="I541" s="21" t="str">
        <f t="shared" si="33"/>
        <v>-</v>
      </c>
      <c r="J541" s="20">
        <v>0</v>
      </c>
      <c r="K541" s="21">
        <f t="shared" si="33"/>
        <v>0</v>
      </c>
      <c r="L541" s="102">
        <v>0</v>
      </c>
      <c r="M541" s="21" t="str">
        <f t="shared" si="33"/>
        <v>-</v>
      </c>
      <c r="N541" s="102">
        <v>0</v>
      </c>
      <c r="O541" s="21" t="str">
        <f t="shared" si="31"/>
        <v>-</v>
      </c>
    </row>
    <row r="542" spans="1:15" ht="12" x14ac:dyDescent="0.2">
      <c r="A542" s="68">
        <v>515</v>
      </c>
      <c r="B542" s="69" t="s">
        <v>1154</v>
      </c>
      <c r="C542" s="20">
        <v>0</v>
      </c>
      <c r="D542" s="20">
        <v>0</v>
      </c>
      <c r="E542" s="21" t="str">
        <f t="shared" si="32"/>
        <v>-</v>
      </c>
      <c r="F542" s="20">
        <v>0</v>
      </c>
      <c r="G542" s="21" t="str">
        <f t="shared" si="33"/>
        <v>-</v>
      </c>
      <c r="H542" s="20">
        <v>0</v>
      </c>
      <c r="I542" s="21" t="str">
        <f t="shared" si="33"/>
        <v>-</v>
      </c>
      <c r="J542" s="20">
        <v>0</v>
      </c>
      <c r="K542" s="21" t="str">
        <f t="shared" si="33"/>
        <v>-</v>
      </c>
      <c r="L542" s="102">
        <v>0</v>
      </c>
      <c r="M542" s="21" t="str">
        <f t="shared" si="33"/>
        <v>-</v>
      </c>
      <c r="N542" s="102">
        <v>0</v>
      </c>
      <c r="O542" s="21" t="str">
        <f t="shared" ref="O542:O605" si="34">IF(L542&gt;0,IF(N542/L542&gt;=100, "&gt;&gt;100", N542/L542*100), "-")</f>
        <v>-</v>
      </c>
    </row>
    <row r="543" spans="1:15" ht="12" x14ac:dyDescent="0.2">
      <c r="A543" s="68">
        <v>5153</v>
      </c>
      <c r="B543" s="69" t="s">
        <v>158</v>
      </c>
      <c r="C543" s="20">
        <v>0</v>
      </c>
      <c r="D543" s="20">
        <v>0</v>
      </c>
      <c r="E543" s="21" t="str">
        <f t="shared" si="32"/>
        <v>-</v>
      </c>
      <c r="F543" s="20">
        <v>0</v>
      </c>
      <c r="G543" s="21" t="str">
        <f t="shared" si="33"/>
        <v>-</v>
      </c>
      <c r="H543" s="20">
        <v>0</v>
      </c>
      <c r="I543" s="21" t="str">
        <f t="shared" si="33"/>
        <v>-</v>
      </c>
      <c r="J543" s="20">
        <v>0</v>
      </c>
      <c r="K543" s="21" t="str">
        <f t="shared" si="33"/>
        <v>-</v>
      </c>
      <c r="L543" s="102">
        <v>0</v>
      </c>
      <c r="M543" s="21" t="str">
        <f t="shared" si="33"/>
        <v>-</v>
      </c>
      <c r="N543" s="102">
        <v>0</v>
      </c>
      <c r="O543" s="21" t="str">
        <f t="shared" si="34"/>
        <v>-</v>
      </c>
    </row>
    <row r="544" spans="1:15" ht="12" x14ac:dyDescent="0.2">
      <c r="A544" s="68">
        <v>5154</v>
      </c>
      <c r="B544" s="69" t="s">
        <v>159</v>
      </c>
      <c r="C544" s="20">
        <v>0</v>
      </c>
      <c r="D544" s="20">
        <v>0</v>
      </c>
      <c r="E544" s="21" t="str">
        <f t="shared" si="32"/>
        <v>-</v>
      </c>
      <c r="F544" s="20">
        <v>0</v>
      </c>
      <c r="G544" s="21" t="str">
        <f t="shared" si="33"/>
        <v>-</v>
      </c>
      <c r="H544" s="20">
        <v>0</v>
      </c>
      <c r="I544" s="21" t="str">
        <f t="shared" si="33"/>
        <v>-</v>
      </c>
      <c r="J544" s="20">
        <v>0</v>
      </c>
      <c r="K544" s="21" t="str">
        <f t="shared" si="33"/>
        <v>-</v>
      </c>
      <c r="L544" s="102">
        <v>0</v>
      </c>
      <c r="M544" s="21" t="str">
        <f t="shared" si="33"/>
        <v>-</v>
      </c>
      <c r="N544" s="102">
        <v>0</v>
      </c>
      <c r="O544" s="21" t="str">
        <f t="shared" si="34"/>
        <v>-</v>
      </c>
    </row>
    <row r="545" spans="1:15" ht="12" x14ac:dyDescent="0.2">
      <c r="A545" s="68">
        <v>5155</v>
      </c>
      <c r="B545" s="69" t="s">
        <v>160</v>
      </c>
      <c r="C545" s="20">
        <v>0</v>
      </c>
      <c r="D545" s="20">
        <v>0</v>
      </c>
      <c r="E545" s="21" t="str">
        <f t="shared" si="32"/>
        <v>-</v>
      </c>
      <c r="F545" s="20">
        <v>0</v>
      </c>
      <c r="G545" s="21" t="str">
        <f t="shared" si="33"/>
        <v>-</v>
      </c>
      <c r="H545" s="20">
        <v>0</v>
      </c>
      <c r="I545" s="21" t="str">
        <f t="shared" si="33"/>
        <v>-</v>
      </c>
      <c r="J545" s="20">
        <v>0</v>
      </c>
      <c r="K545" s="21" t="str">
        <f t="shared" si="33"/>
        <v>-</v>
      </c>
      <c r="L545" s="102">
        <v>0</v>
      </c>
      <c r="M545" s="21" t="str">
        <f t="shared" si="33"/>
        <v>-</v>
      </c>
      <c r="N545" s="102">
        <v>0</v>
      </c>
      <c r="O545" s="21" t="str">
        <f t="shared" si="34"/>
        <v>-</v>
      </c>
    </row>
    <row r="546" spans="1:15" ht="12" x14ac:dyDescent="0.2">
      <c r="A546" s="68">
        <v>5156</v>
      </c>
      <c r="B546" s="69" t="s">
        <v>161</v>
      </c>
      <c r="C546" s="20">
        <v>0</v>
      </c>
      <c r="D546" s="20">
        <v>0</v>
      </c>
      <c r="E546" s="21" t="str">
        <f t="shared" si="32"/>
        <v>-</v>
      </c>
      <c r="F546" s="20">
        <v>0</v>
      </c>
      <c r="G546" s="21" t="str">
        <f t="shared" si="33"/>
        <v>-</v>
      </c>
      <c r="H546" s="20">
        <v>0</v>
      </c>
      <c r="I546" s="21" t="str">
        <f t="shared" si="33"/>
        <v>-</v>
      </c>
      <c r="J546" s="20">
        <v>0</v>
      </c>
      <c r="K546" s="21" t="str">
        <f t="shared" si="33"/>
        <v>-</v>
      </c>
      <c r="L546" s="102">
        <v>0</v>
      </c>
      <c r="M546" s="21" t="str">
        <f t="shared" si="33"/>
        <v>-</v>
      </c>
      <c r="N546" s="102">
        <v>0</v>
      </c>
      <c r="O546" s="21" t="str">
        <f t="shared" si="34"/>
        <v>-</v>
      </c>
    </row>
    <row r="547" spans="1:15" ht="12" x14ac:dyDescent="0.2">
      <c r="A547" s="68">
        <v>5157</v>
      </c>
      <c r="B547" s="69" t="s">
        <v>162</v>
      </c>
      <c r="C547" s="20">
        <v>0</v>
      </c>
      <c r="D547" s="20">
        <v>0</v>
      </c>
      <c r="E547" s="21" t="str">
        <f t="shared" si="32"/>
        <v>-</v>
      </c>
      <c r="F547" s="20">
        <v>0</v>
      </c>
      <c r="G547" s="21" t="str">
        <f t="shared" si="33"/>
        <v>-</v>
      </c>
      <c r="H547" s="20">
        <v>0</v>
      </c>
      <c r="I547" s="21" t="str">
        <f t="shared" si="33"/>
        <v>-</v>
      </c>
      <c r="J547" s="20">
        <v>0</v>
      </c>
      <c r="K547" s="21" t="str">
        <f t="shared" si="33"/>
        <v>-</v>
      </c>
      <c r="L547" s="102">
        <v>0</v>
      </c>
      <c r="M547" s="21" t="str">
        <f t="shared" si="33"/>
        <v>-</v>
      </c>
      <c r="N547" s="102">
        <v>0</v>
      </c>
      <c r="O547" s="21" t="str">
        <f t="shared" si="34"/>
        <v>-</v>
      </c>
    </row>
    <row r="548" spans="1:15" ht="12" x14ac:dyDescent="0.2">
      <c r="A548" s="68">
        <v>5158</v>
      </c>
      <c r="B548" s="69" t="s">
        <v>163</v>
      </c>
      <c r="C548" s="20">
        <v>0</v>
      </c>
      <c r="D548" s="20">
        <v>0</v>
      </c>
      <c r="E548" s="21" t="str">
        <f t="shared" si="32"/>
        <v>-</v>
      </c>
      <c r="F548" s="20">
        <v>0</v>
      </c>
      <c r="G548" s="21" t="str">
        <f t="shared" si="33"/>
        <v>-</v>
      </c>
      <c r="H548" s="20">
        <v>0</v>
      </c>
      <c r="I548" s="21" t="str">
        <f t="shared" si="33"/>
        <v>-</v>
      </c>
      <c r="J548" s="20">
        <v>0</v>
      </c>
      <c r="K548" s="21" t="str">
        <f t="shared" si="33"/>
        <v>-</v>
      </c>
      <c r="L548" s="102">
        <v>0</v>
      </c>
      <c r="M548" s="21" t="str">
        <f t="shared" si="33"/>
        <v>-</v>
      </c>
      <c r="N548" s="102">
        <v>0</v>
      </c>
      <c r="O548" s="21" t="str">
        <f t="shared" si="34"/>
        <v>-</v>
      </c>
    </row>
    <row r="549" spans="1:15" ht="12" x14ac:dyDescent="0.2">
      <c r="A549" s="68">
        <v>516</v>
      </c>
      <c r="B549" s="69" t="s">
        <v>1155</v>
      </c>
      <c r="C549" s="20">
        <v>0</v>
      </c>
      <c r="D549" s="20">
        <v>0</v>
      </c>
      <c r="E549" s="21" t="str">
        <f t="shared" si="32"/>
        <v>-</v>
      </c>
      <c r="F549" s="20">
        <v>0</v>
      </c>
      <c r="G549" s="21" t="str">
        <f t="shared" si="33"/>
        <v>-</v>
      </c>
      <c r="H549" s="20">
        <v>0</v>
      </c>
      <c r="I549" s="21" t="str">
        <f t="shared" si="33"/>
        <v>-</v>
      </c>
      <c r="J549" s="20">
        <v>0</v>
      </c>
      <c r="K549" s="21" t="str">
        <f t="shared" si="33"/>
        <v>-</v>
      </c>
      <c r="L549" s="102">
        <v>0</v>
      </c>
      <c r="M549" s="21" t="str">
        <f t="shared" si="33"/>
        <v>-</v>
      </c>
      <c r="N549" s="102">
        <v>0</v>
      </c>
      <c r="O549" s="21" t="str">
        <f t="shared" si="34"/>
        <v>-</v>
      </c>
    </row>
    <row r="550" spans="1:15" ht="12" x14ac:dyDescent="0.2">
      <c r="A550" s="68">
        <v>5163</v>
      </c>
      <c r="B550" s="69" t="s">
        <v>164</v>
      </c>
      <c r="C550" s="20">
        <v>0</v>
      </c>
      <c r="D550" s="20">
        <v>0</v>
      </c>
      <c r="E550" s="21" t="str">
        <f t="shared" si="32"/>
        <v>-</v>
      </c>
      <c r="F550" s="20">
        <v>0</v>
      </c>
      <c r="G550" s="21" t="str">
        <f t="shared" si="33"/>
        <v>-</v>
      </c>
      <c r="H550" s="20">
        <v>0</v>
      </c>
      <c r="I550" s="21" t="str">
        <f t="shared" si="33"/>
        <v>-</v>
      </c>
      <c r="J550" s="20">
        <v>0</v>
      </c>
      <c r="K550" s="21" t="str">
        <f t="shared" si="33"/>
        <v>-</v>
      </c>
      <c r="L550" s="102">
        <v>0</v>
      </c>
      <c r="M550" s="21" t="str">
        <f t="shared" si="33"/>
        <v>-</v>
      </c>
      <c r="N550" s="102">
        <v>0</v>
      </c>
      <c r="O550" s="21" t="str">
        <f t="shared" si="34"/>
        <v>-</v>
      </c>
    </row>
    <row r="551" spans="1:15" ht="12" x14ac:dyDescent="0.2">
      <c r="A551" s="68">
        <v>5164</v>
      </c>
      <c r="B551" s="69" t="s">
        <v>165</v>
      </c>
      <c r="C551" s="20">
        <v>0</v>
      </c>
      <c r="D551" s="20">
        <v>0</v>
      </c>
      <c r="E551" s="21" t="str">
        <f t="shared" si="32"/>
        <v>-</v>
      </c>
      <c r="F551" s="20">
        <v>0</v>
      </c>
      <c r="G551" s="21" t="str">
        <f t="shared" si="33"/>
        <v>-</v>
      </c>
      <c r="H551" s="20">
        <v>0</v>
      </c>
      <c r="I551" s="21" t="str">
        <f t="shared" si="33"/>
        <v>-</v>
      </c>
      <c r="J551" s="20">
        <v>0</v>
      </c>
      <c r="K551" s="21" t="str">
        <f t="shared" si="33"/>
        <v>-</v>
      </c>
      <c r="L551" s="102">
        <v>0</v>
      </c>
      <c r="M551" s="21" t="str">
        <f t="shared" si="33"/>
        <v>-</v>
      </c>
      <c r="N551" s="102">
        <v>0</v>
      </c>
      <c r="O551" s="21" t="str">
        <f t="shared" si="34"/>
        <v>-</v>
      </c>
    </row>
    <row r="552" spans="1:15" ht="12" x14ac:dyDescent="0.2">
      <c r="A552" s="68">
        <v>5165</v>
      </c>
      <c r="B552" s="69" t="s">
        <v>166</v>
      </c>
      <c r="C552" s="20">
        <v>0</v>
      </c>
      <c r="D552" s="20">
        <v>0</v>
      </c>
      <c r="E552" s="21" t="str">
        <f t="shared" si="32"/>
        <v>-</v>
      </c>
      <c r="F552" s="20">
        <v>0</v>
      </c>
      <c r="G552" s="21" t="str">
        <f t="shared" si="33"/>
        <v>-</v>
      </c>
      <c r="H552" s="20">
        <v>0</v>
      </c>
      <c r="I552" s="21" t="str">
        <f t="shared" si="33"/>
        <v>-</v>
      </c>
      <c r="J552" s="20">
        <v>0</v>
      </c>
      <c r="K552" s="21" t="str">
        <f t="shared" si="33"/>
        <v>-</v>
      </c>
      <c r="L552" s="102">
        <v>0</v>
      </c>
      <c r="M552" s="21" t="str">
        <f t="shared" si="33"/>
        <v>-</v>
      </c>
      <c r="N552" s="102">
        <v>0</v>
      </c>
      <c r="O552" s="21" t="str">
        <f t="shared" si="34"/>
        <v>-</v>
      </c>
    </row>
    <row r="553" spans="1:15" ht="12" x14ac:dyDescent="0.2">
      <c r="A553" s="68">
        <v>5166</v>
      </c>
      <c r="B553" s="69" t="s">
        <v>167</v>
      </c>
      <c r="C553" s="20">
        <v>0</v>
      </c>
      <c r="D553" s="20">
        <v>0</v>
      </c>
      <c r="E553" s="21" t="str">
        <f t="shared" si="32"/>
        <v>-</v>
      </c>
      <c r="F553" s="20">
        <v>0</v>
      </c>
      <c r="G553" s="21" t="str">
        <f t="shared" si="33"/>
        <v>-</v>
      </c>
      <c r="H553" s="20">
        <v>0</v>
      </c>
      <c r="I553" s="21" t="str">
        <f t="shared" si="33"/>
        <v>-</v>
      </c>
      <c r="J553" s="20">
        <v>0</v>
      </c>
      <c r="K553" s="21" t="str">
        <f t="shared" si="33"/>
        <v>-</v>
      </c>
      <c r="L553" s="102">
        <v>0</v>
      </c>
      <c r="M553" s="21" t="str">
        <f t="shared" si="33"/>
        <v>-</v>
      </c>
      <c r="N553" s="102">
        <v>0</v>
      </c>
      <c r="O553" s="21" t="str">
        <f t="shared" si="34"/>
        <v>-</v>
      </c>
    </row>
    <row r="554" spans="1:15" ht="12" x14ac:dyDescent="0.2">
      <c r="A554" s="68">
        <v>517</v>
      </c>
      <c r="B554" s="69" t="s">
        <v>1156</v>
      </c>
      <c r="C554" s="20">
        <v>0</v>
      </c>
      <c r="D554" s="20">
        <v>0</v>
      </c>
      <c r="E554" s="21" t="str">
        <f t="shared" si="32"/>
        <v>-</v>
      </c>
      <c r="F554" s="20">
        <v>0</v>
      </c>
      <c r="G554" s="21" t="str">
        <f t="shared" si="33"/>
        <v>-</v>
      </c>
      <c r="H554" s="20">
        <v>0</v>
      </c>
      <c r="I554" s="21" t="str">
        <f t="shared" si="33"/>
        <v>-</v>
      </c>
      <c r="J554" s="20">
        <v>0</v>
      </c>
      <c r="K554" s="21" t="str">
        <f t="shared" si="33"/>
        <v>-</v>
      </c>
      <c r="L554" s="102">
        <v>0</v>
      </c>
      <c r="M554" s="21" t="str">
        <f t="shared" si="33"/>
        <v>-</v>
      </c>
      <c r="N554" s="102">
        <v>0</v>
      </c>
      <c r="O554" s="21" t="str">
        <f t="shared" si="34"/>
        <v>-</v>
      </c>
    </row>
    <row r="555" spans="1:15" ht="12" x14ac:dyDescent="0.2">
      <c r="A555" s="68">
        <v>5171</v>
      </c>
      <c r="B555" s="69" t="s">
        <v>168</v>
      </c>
      <c r="C555" s="20">
        <v>0</v>
      </c>
      <c r="D555" s="20">
        <v>0</v>
      </c>
      <c r="E555" s="21" t="str">
        <f t="shared" si="32"/>
        <v>-</v>
      </c>
      <c r="F555" s="20">
        <v>0</v>
      </c>
      <c r="G555" s="21" t="str">
        <f t="shared" si="33"/>
        <v>-</v>
      </c>
      <c r="H555" s="20">
        <v>0</v>
      </c>
      <c r="I555" s="21" t="str">
        <f t="shared" si="33"/>
        <v>-</v>
      </c>
      <c r="J555" s="20">
        <v>0</v>
      </c>
      <c r="K555" s="21" t="str">
        <f t="shared" si="33"/>
        <v>-</v>
      </c>
      <c r="L555" s="102">
        <v>0</v>
      </c>
      <c r="M555" s="21" t="str">
        <f t="shared" si="33"/>
        <v>-</v>
      </c>
      <c r="N555" s="102">
        <v>0</v>
      </c>
      <c r="O555" s="21" t="str">
        <f t="shared" si="34"/>
        <v>-</v>
      </c>
    </row>
    <row r="556" spans="1:15" ht="12" x14ac:dyDescent="0.2">
      <c r="A556" s="68">
        <v>5172</v>
      </c>
      <c r="B556" s="69" t="s">
        <v>169</v>
      </c>
      <c r="C556" s="20">
        <v>0</v>
      </c>
      <c r="D556" s="20">
        <v>0</v>
      </c>
      <c r="E556" s="21" t="str">
        <f t="shared" si="32"/>
        <v>-</v>
      </c>
      <c r="F556" s="20">
        <v>0</v>
      </c>
      <c r="G556" s="21" t="str">
        <f t="shared" si="33"/>
        <v>-</v>
      </c>
      <c r="H556" s="20">
        <v>0</v>
      </c>
      <c r="I556" s="21" t="str">
        <f t="shared" si="33"/>
        <v>-</v>
      </c>
      <c r="J556" s="20">
        <v>0</v>
      </c>
      <c r="K556" s="21" t="str">
        <f t="shared" si="33"/>
        <v>-</v>
      </c>
      <c r="L556" s="102">
        <v>0</v>
      </c>
      <c r="M556" s="21" t="str">
        <f t="shared" si="33"/>
        <v>-</v>
      </c>
      <c r="N556" s="102">
        <v>0</v>
      </c>
      <c r="O556" s="21" t="str">
        <f t="shared" si="34"/>
        <v>-</v>
      </c>
    </row>
    <row r="557" spans="1:15" ht="12" x14ac:dyDescent="0.2">
      <c r="A557" s="68">
        <v>5173</v>
      </c>
      <c r="B557" s="69" t="s">
        <v>170</v>
      </c>
      <c r="C557" s="20">
        <v>0</v>
      </c>
      <c r="D557" s="20">
        <v>0</v>
      </c>
      <c r="E557" s="21" t="str">
        <f t="shared" si="32"/>
        <v>-</v>
      </c>
      <c r="F557" s="20">
        <v>0</v>
      </c>
      <c r="G557" s="21" t="str">
        <f t="shared" si="33"/>
        <v>-</v>
      </c>
      <c r="H557" s="20">
        <v>0</v>
      </c>
      <c r="I557" s="21" t="str">
        <f t="shared" si="33"/>
        <v>-</v>
      </c>
      <c r="J557" s="20">
        <v>0</v>
      </c>
      <c r="K557" s="21" t="str">
        <f t="shared" si="33"/>
        <v>-</v>
      </c>
      <c r="L557" s="102">
        <v>0</v>
      </c>
      <c r="M557" s="21" t="str">
        <f t="shared" si="33"/>
        <v>-</v>
      </c>
      <c r="N557" s="102">
        <v>0</v>
      </c>
      <c r="O557" s="21" t="str">
        <f t="shared" si="34"/>
        <v>-</v>
      </c>
    </row>
    <row r="558" spans="1:15" ht="12" x14ac:dyDescent="0.2">
      <c r="A558" s="68">
        <v>5174</v>
      </c>
      <c r="B558" s="69" t="s">
        <v>171</v>
      </c>
      <c r="C558" s="20">
        <v>0</v>
      </c>
      <c r="D558" s="20">
        <v>0</v>
      </c>
      <c r="E558" s="21" t="str">
        <f t="shared" si="32"/>
        <v>-</v>
      </c>
      <c r="F558" s="20">
        <v>0</v>
      </c>
      <c r="G558" s="21" t="str">
        <f t="shared" si="33"/>
        <v>-</v>
      </c>
      <c r="H558" s="20">
        <v>0</v>
      </c>
      <c r="I558" s="21" t="str">
        <f t="shared" si="33"/>
        <v>-</v>
      </c>
      <c r="J558" s="20">
        <v>0</v>
      </c>
      <c r="K558" s="21" t="str">
        <f t="shared" si="33"/>
        <v>-</v>
      </c>
      <c r="L558" s="102">
        <v>0</v>
      </c>
      <c r="M558" s="21" t="str">
        <f t="shared" si="33"/>
        <v>-</v>
      </c>
      <c r="N558" s="102">
        <v>0</v>
      </c>
      <c r="O558" s="21" t="str">
        <f t="shared" si="34"/>
        <v>-</v>
      </c>
    </row>
    <row r="559" spans="1:15" ht="12" x14ac:dyDescent="0.2">
      <c r="A559" s="68">
        <v>5175</v>
      </c>
      <c r="B559" s="69" t="s">
        <v>172</v>
      </c>
      <c r="C559" s="20">
        <v>0</v>
      </c>
      <c r="D559" s="20">
        <v>0</v>
      </c>
      <c r="E559" s="21" t="str">
        <f t="shared" si="32"/>
        <v>-</v>
      </c>
      <c r="F559" s="20">
        <v>0</v>
      </c>
      <c r="G559" s="21" t="str">
        <f t="shared" si="33"/>
        <v>-</v>
      </c>
      <c r="H559" s="20">
        <v>0</v>
      </c>
      <c r="I559" s="21" t="str">
        <f t="shared" si="33"/>
        <v>-</v>
      </c>
      <c r="J559" s="20">
        <v>0</v>
      </c>
      <c r="K559" s="21" t="str">
        <f t="shared" si="33"/>
        <v>-</v>
      </c>
      <c r="L559" s="102">
        <v>0</v>
      </c>
      <c r="M559" s="21" t="str">
        <f t="shared" si="33"/>
        <v>-</v>
      </c>
      <c r="N559" s="102">
        <v>0</v>
      </c>
      <c r="O559" s="21" t="str">
        <f t="shared" si="34"/>
        <v>-</v>
      </c>
    </row>
    <row r="560" spans="1:15" ht="12" x14ac:dyDescent="0.2">
      <c r="A560" s="68">
        <v>5176</v>
      </c>
      <c r="B560" s="69" t="s">
        <v>173</v>
      </c>
      <c r="C560" s="20">
        <v>0</v>
      </c>
      <c r="D560" s="20">
        <v>0</v>
      </c>
      <c r="E560" s="21" t="str">
        <f t="shared" si="32"/>
        <v>-</v>
      </c>
      <c r="F560" s="20">
        <v>0</v>
      </c>
      <c r="G560" s="21" t="str">
        <f t="shared" si="33"/>
        <v>-</v>
      </c>
      <c r="H560" s="20">
        <v>0</v>
      </c>
      <c r="I560" s="21" t="str">
        <f t="shared" si="33"/>
        <v>-</v>
      </c>
      <c r="J560" s="20">
        <v>0</v>
      </c>
      <c r="K560" s="21" t="str">
        <f t="shared" si="33"/>
        <v>-</v>
      </c>
      <c r="L560" s="102">
        <v>0</v>
      </c>
      <c r="M560" s="21" t="str">
        <f t="shared" si="33"/>
        <v>-</v>
      </c>
      <c r="N560" s="102">
        <v>0</v>
      </c>
      <c r="O560" s="21" t="str">
        <f t="shared" si="34"/>
        <v>-</v>
      </c>
    </row>
    <row r="561" spans="1:15" ht="12" x14ac:dyDescent="0.2">
      <c r="A561" s="68">
        <v>5177</v>
      </c>
      <c r="B561" s="69" t="s">
        <v>174</v>
      </c>
      <c r="C561" s="20">
        <v>0</v>
      </c>
      <c r="D561" s="20">
        <v>0</v>
      </c>
      <c r="E561" s="21" t="str">
        <f t="shared" si="32"/>
        <v>-</v>
      </c>
      <c r="F561" s="20">
        <v>0</v>
      </c>
      <c r="G561" s="21" t="str">
        <f t="shared" si="33"/>
        <v>-</v>
      </c>
      <c r="H561" s="20">
        <v>0</v>
      </c>
      <c r="I561" s="21" t="str">
        <f t="shared" si="33"/>
        <v>-</v>
      </c>
      <c r="J561" s="20">
        <v>0</v>
      </c>
      <c r="K561" s="21" t="str">
        <f t="shared" si="33"/>
        <v>-</v>
      </c>
      <c r="L561" s="102">
        <v>0</v>
      </c>
      <c r="M561" s="21" t="str">
        <f t="shared" si="33"/>
        <v>-</v>
      </c>
      <c r="N561" s="102">
        <v>0</v>
      </c>
      <c r="O561" s="21" t="str">
        <f t="shared" si="34"/>
        <v>-</v>
      </c>
    </row>
    <row r="562" spans="1:15" ht="12" x14ac:dyDescent="0.2">
      <c r="A562" s="68">
        <v>518</v>
      </c>
      <c r="B562" s="69" t="s">
        <v>1157</v>
      </c>
      <c r="C562" s="20">
        <v>0</v>
      </c>
      <c r="D562" s="20">
        <v>0</v>
      </c>
      <c r="E562" s="21" t="str">
        <f t="shared" si="32"/>
        <v>-</v>
      </c>
      <c r="F562" s="20">
        <v>0</v>
      </c>
      <c r="G562" s="21" t="str">
        <f t="shared" si="33"/>
        <v>-</v>
      </c>
      <c r="H562" s="20">
        <v>0</v>
      </c>
      <c r="I562" s="21" t="str">
        <f t="shared" si="33"/>
        <v>-</v>
      </c>
      <c r="J562" s="20">
        <v>0</v>
      </c>
      <c r="K562" s="21" t="str">
        <f t="shared" si="33"/>
        <v>-</v>
      </c>
      <c r="L562" s="102">
        <v>0</v>
      </c>
      <c r="M562" s="21" t="str">
        <f t="shared" si="33"/>
        <v>-</v>
      </c>
      <c r="N562" s="102">
        <v>0</v>
      </c>
      <c r="O562" s="21" t="str">
        <f t="shared" si="34"/>
        <v>-</v>
      </c>
    </row>
    <row r="563" spans="1:15" ht="12" x14ac:dyDescent="0.2">
      <c r="A563" s="68">
        <v>5181</v>
      </c>
      <c r="B563" s="69" t="s">
        <v>878</v>
      </c>
      <c r="C563" s="20">
        <v>0</v>
      </c>
      <c r="D563" s="20">
        <v>0</v>
      </c>
      <c r="E563" s="21" t="str">
        <f t="shared" si="32"/>
        <v>-</v>
      </c>
      <c r="F563" s="20">
        <v>0</v>
      </c>
      <c r="G563" s="21" t="str">
        <f t="shared" si="33"/>
        <v>-</v>
      </c>
      <c r="H563" s="20">
        <v>0</v>
      </c>
      <c r="I563" s="21" t="str">
        <f t="shared" si="33"/>
        <v>-</v>
      </c>
      <c r="J563" s="20">
        <v>0</v>
      </c>
      <c r="K563" s="21" t="str">
        <f t="shared" si="33"/>
        <v>-</v>
      </c>
      <c r="L563" s="102">
        <v>0</v>
      </c>
      <c r="M563" s="21" t="str">
        <f t="shared" si="33"/>
        <v>-</v>
      </c>
      <c r="N563" s="102">
        <v>0</v>
      </c>
      <c r="O563" s="21" t="str">
        <f t="shared" si="34"/>
        <v>-</v>
      </c>
    </row>
    <row r="564" spans="1:15" ht="12" x14ac:dyDescent="0.2">
      <c r="A564" s="68">
        <v>5182</v>
      </c>
      <c r="B564" s="69" t="s">
        <v>879</v>
      </c>
      <c r="C564" s="20">
        <v>0</v>
      </c>
      <c r="D564" s="20">
        <v>0</v>
      </c>
      <c r="E564" s="21" t="str">
        <f t="shared" si="32"/>
        <v>-</v>
      </c>
      <c r="F564" s="20">
        <v>0</v>
      </c>
      <c r="G564" s="21" t="str">
        <f t="shared" si="33"/>
        <v>-</v>
      </c>
      <c r="H564" s="20">
        <v>0</v>
      </c>
      <c r="I564" s="21" t="str">
        <f t="shared" si="33"/>
        <v>-</v>
      </c>
      <c r="J564" s="20">
        <v>0</v>
      </c>
      <c r="K564" s="21" t="str">
        <f t="shared" si="33"/>
        <v>-</v>
      </c>
      <c r="L564" s="102">
        <v>0</v>
      </c>
      <c r="M564" s="21" t="str">
        <f t="shared" si="33"/>
        <v>-</v>
      </c>
      <c r="N564" s="102">
        <v>0</v>
      </c>
      <c r="O564" s="21" t="str">
        <f t="shared" si="34"/>
        <v>-</v>
      </c>
    </row>
    <row r="565" spans="1:15" ht="12" x14ac:dyDescent="0.2">
      <c r="A565" s="68">
        <v>5183</v>
      </c>
      <c r="B565" s="69" t="s">
        <v>880</v>
      </c>
      <c r="C565" s="20">
        <v>0</v>
      </c>
      <c r="D565" s="20">
        <v>0</v>
      </c>
      <c r="E565" s="21" t="str">
        <f t="shared" si="32"/>
        <v>-</v>
      </c>
      <c r="F565" s="20">
        <v>0</v>
      </c>
      <c r="G565" s="21" t="str">
        <f t="shared" si="33"/>
        <v>-</v>
      </c>
      <c r="H565" s="20">
        <v>0</v>
      </c>
      <c r="I565" s="21" t="str">
        <f t="shared" si="33"/>
        <v>-</v>
      </c>
      <c r="J565" s="20">
        <v>0</v>
      </c>
      <c r="K565" s="21" t="str">
        <f t="shared" si="33"/>
        <v>-</v>
      </c>
      <c r="L565" s="102">
        <v>0</v>
      </c>
      <c r="M565" s="21" t="str">
        <f t="shared" si="33"/>
        <v>-</v>
      </c>
      <c r="N565" s="102">
        <v>0</v>
      </c>
      <c r="O565" s="21" t="str">
        <f t="shared" si="34"/>
        <v>-</v>
      </c>
    </row>
    <row r="566" spans="1:15" ht="12" x14ac:dyDescent="0.2">
      <c r="A566" s="78">
        <v>52</v>
      </c>
      <c r="B566" s="79" t="s">
        <v>1158</v>
      </c>
      <c r="C566" s="32">
        <v>0</v>
      </c>
      <c r="D566" s="32">
        <v>2070568</v>
      </c>
      <c r="E566" s="33" t="str">
        <f t="shared" si="32"/>
        <v>-</v>
      </c>
      <c r="F566" s="32">
        <v>0</v>
      </c>
      <c r="G566" s="33">
        <f t="shared" si="33"/>
        <v>0</v>
      </c>
      <c r="H566" s="32">
        <v>0</v>
      </c>
      <c r="I566" s="33" t="str">
        <f t="shared" si="33"/>
        <v>-</v>
      </c>
      <c r="J566" s="32">
        <v>0</v>
      </c>
      <c r="K566" s="33" t="str">
        <f t="shared" si="33"/>
        <v>-</v>
      </c>
      <c r="L566" s="101">
        <v>0</v>
      </c>
      <c r="M566" s="33" t="str">
        <f t="shared" si="33"/>
        <v>-</v>
      </c>
      <c r="N566" s="101">
        <v>0</v>
      </c>
      <c r="O566" s="33" t="str">
        <f t="shared" si="34"/>
        <v>-</v>
      </c>
    </row>
    <row r="567" spans="1:15" ht="12" x14ac:dyDescent="0.2">
      <c r="A567" s="68">
        <v>521</v>
      </c>
      <c r="B567" s="69" t="s">
        <v>1159</v>
      </c>
      <c r="C567" s="20">
        <v>0</v>
      </c>
      <c r="D567" s="20">
        <v>0</v>
      </c>
      <c r="E567" s="21" t="str">
        <f t="shared" si="32"/>
        <v>-</v>
      </c>
      <c r="F567" s="20">
        <v>0</v>
      </c>
      <c r="G567" s="21" t="str">
        <f t="shared" si="33"/>
        <v>-</v>
      </c>
      <c r="H567" s="20">
        <v>0</v>
      </c>
      <c r="I567" s="21" t="str">
        <f t="shared" si="33"/>
        <v>-</v>
      </c>
      <c r="J567" s="20">
        <v>0</v>
      </c>
      <c r="K567" s="21" t="str">
        <f t="shared" si="33"/>
        <v>-</v>
      </c>
      <c r="L567" s="102">
        <v>0</v>
      </c>
      <c r="M567" s="21" t="str">
        <f t="shared" si="33"/>
        <v>-</v>
      </c>
      <c r="N567" s="102">
        <v>0</v>
      </c>
      <c r="O567" s="21" t="str">
        <f t="shared" si="34"/>
        <v>-</v>
      </c>
    </row>
    <row r="568" spans="1:15" ht="12" x14ac:dyDescent="0.2">
      <c r="A568" s="68">
        <v>5211</v>
      </c>
      <c r="B568" s="69" t="s">
        <v>415</v>
      </c>
      <c r="C568" s="20">
        <v>0</v>
      </c>
      <c r="D568" s="20">
        <v>0</v>
      </c>
      <c r="E568" s="21" t="str">
        <f t="shared" si="32"/>
        <v>-</v>
      </c>
      <c r="F568" s="20">
        <v>0</v>
      </c>
      <c r="G568" s="21" t="str">
        <f t="shared" si="33"/>
        <v>-</v>
      </c>
      <c r="H568" s="20">
        <v>0</v>
      </c>
      <c r="I568" s="21" t="str">
        <f t="shared" si="33"/>
        <v>-</v>
      </c>
      <c r="J568" s="20">
        <v>0</v>
      </c>
      <c r="K568" s="21" t="str">
        <f t="shared" si="33"/>
        <v>-</v>
      </c>
      <c r="L568" s="102">
        <v>0</v>
      </c>
      <c r="M568" s="21" t="str">
        <f t="shared" si="33"/>
        <v>-</v>
      </c>
      <c r="N568" s="102">
        <v>0</v>
      </c>
      <c r="O568" s="21" t="str">
        <f t="shared" si="34"/>
        <v>-</v>
      </c>
    </row>
    <row r="569" spans="1:15" ht="12" x14ac:dyDescent="0.2">
      <c r="A569" s="68">
        <v>5212</v>
      </c>
      <c r="B569" s="69" t="s">
        <v>175</v>
      </c>
      <c r="C569" s="20">
        <v>0</v>
      </c>
      <c r="D569" s="20">
        <v>0</v>
      </c>
      <c r="E569" s="21" t="str">
        <f t="shared" si="32"/>
        <v>-</v>
      </c>
      <c r="F569" s="20">
        <v>0</v>
      </c>
      <c r="G569" s="21" t="str">
        <f t="shared" si="33"/>
        <v>-</v>
      </c>
      <c r="H569" s="20">
        <v>0</v>
      </c>
      <c r="I569" s="21" t="str">
        <f t="shared" si="33"/>
        <v>-</v>
      </c>
      <c r="J569" s="20">
        <v>0</v>
      </c>
      <c r="K569" s="21" t="str">
        <f t="shared" si="33"/>
        <v>-</v>
      </c>
      <c r="L569" s="102">
        <v>0</v>
      </c>
      <c r="M569" s="21" t="str">
        <f t="shared" si="33"/>
        <v>-</v>
      </c>
      <c r="N569" s="102">
        <v>0</v>
      </c>
      <c r="O569" s="21" t="str">
        <f t="shared" si="34"/>
        <v>-</v>
      </c>
    </row>
    <row r="570" spans="1:15" ht="12" x14ac:dyDescent="0.2">
      <c r="A570" s="68">
        <v>522</v>
      </c>
      <c r="B570" s="69" t="s">
        <v>1160</v>
      </c>
      <c r="C570" s="20">
        <v>0</v>
      </c>
      <c r="D570" s="20">
        <v>2070568</v>
      </c>
      <c r="E570" s="21" t="str">
        <f t="shared" si="32"/>
        <v>-</v>
      </c>
      <c r="F570" s="20">
        <v>0</v>
      </c>
      <c r="G570" s="21">
        <f t="shared" si="33"/>
        <v>0</v>
      </c>
      <c r="H570" s="20">
        <v>0</v>
      </c>
      <c r="I570" s="21" t="str">
        <f t="shared" si="33"/>
        <v>-</v>
      </c>
      <c r="J570" s="20">
        <v>0</v>
      </c>
      <c r="K570" s="21" t="str">
        <f t="shared" si="33"/>
        <v>-</v>
      </c>
      <c r="L570" s="102">
        <v>0</v>
      </c>
      <c r="M570" s="21" t="str">
        <f t="shared" si="33"/>
        <v>-</v>
      </c>
      <c r="N570" s="102">
        <v>0</v>
      </c>
      <c r="O570" s="21" t="str">
        <f t="shared" si="34"/>
        <v>-</v>
      </c>
    </row>
    <row r="571" spans="1:15" ht="12" x14ac:dyDescent="0.2">
      <c r="A571" s="68">
        <v>5221</v>
      </c>
      <c r="B571" s="69" t="s">
        <v>403</v>
      </c>
      <c r="C571" s="20">
        <v>0</v>
      </c>
      <c r="D571" s="20">
        <v>2070568</v>
      </c>
      <c r="E571" s="21" t="str">
        <f t="shared" si="32"/>
        <v>-</v>
      </c>
      <c r="F571" s="20">
        <v>0</v>
      </c>
      <c r="G571" s="21">
        <f t="shared" si="33"/>
        <v>0</v>
      </c>
      <c r="H571" s="20">
        <v>0</v>
      </c>
      <c r="I571" s="21" t="str">
        <f t="shared" si="33"/>
        <v>-</v>
      </c>
      <c r="J571" s="20">
        <v>0</v>
      </c>
      <c r="K571" s="21" t="str">
        <f t="shared" si="33"/>
        <v>-</v>
      </c>
      <c r="L571" s="102">
        <v>0</v>
      </c>
      <c r="M571" s="21" t="str">
        <f t="shared" si="33"/>
        <v>-</v>
      </c>
      <c r="N571" s="102">
        <v>0</v>
      </c>
      <c r="O571" s="21" t="str">
        <f t="shared" si="34"/>
        <v>-</v>
      </c>
    </row>
    <row r="572" spans="1:15" ht="12" x14ac:dyDescent="0.2">
      <c r="A572" s="68">
        <v>5222</v>
      </c>
      <c r="B572" s="69" t="s">
        <v>404</v>
      </c>
      <c r="C572" s="20">
        <v>0</v>
      </c>
      <c r="D572" s="20">
        <v>0</v>
      </c>
      <c r="E572" s="21" t="str">
        <f t="shared" si="32"/>
        <v>-</v>
      </c>
      <c r="F572" s="20">
        <v>0</v>
      </c>
      <c r="G572" s="21" t="str">
        <f t="shared" si="33"/>
        <v>-</v>
      </c>
      <c r="H572" s="20">
        <v>0</v>
      </c>
      <c r="I572" s="21" t="str">
        <f t="shared" si="33"/>
        <v>-</v>
      </c>
      <c r="J572" s="20">
        <v>0</v>
      </c>
      <c r="K572" s="21" t="str">
        <f t="shared" si="33"/>
        <v>-</v>
      </c>
      <c r="L572" s="102">
        <v>0</v>
      </c>
      <c r="M572" s="21" t="str">
        <f t="shared" si="33"/>
        <v>-</v>
      </c>
      <c r="N572" s="102">
        <v>0</v>
      </c>
      <c r="O572" s="21" t="str">
        <f t="shared" si="34"/>
        <v>-</v>
      </c>
    </row>
    <row r="573" spans="1:15" ht="12" x14ac:dyDescent="0.2">
      <c r="A573" s="68">
        <v>523</v>
      </c>
      <c r="B573" s="69" t="s">
        <v>1161</v>
      </c>
      <c r="C573" s="20">
        <v>0</v>
      </c>
      <c r="D573" s="20">
        <v>0</v>
      </c>
      <c r="E573" s="21" t="str">
        <f t="shared" si="32"/>
        <v>-</v>
      </c>
      <c r="F573" s="20">
        <v>0</v>
      </c>
      <c r="G573" s="21" t="str">
        <f t="shared" si="33"/>
        <v>-</v>
      </c>
      <c r="H573" s="20">
        <v>0</v>
      </c>
      <c r="I573" s="21" t="str">
        <f t="shared" si="33"/>
        <v>-</v>
      </c>
      <c r="J573" s="20">
        <v>0</v>
      </c>
      <c r="K573" s="21" t="str">
        <f t="shared" si="33"/>
        <v>-</v>
      </c>
      <c r="L573" s="102">
        <v>0</v>
      </c>
      <c r="M573" s="21" t="str">
        <f t="shared" si="33"/>
        <v>-</v>
      </c>
      <c r="N573" s="102">
        <v>0</v>
      </c>
      <c r="O573" s="21" t="str">
        <f t="shared" si="34"/>
        <v>-</v>
      </c>
    </row>
    <row r="574" spans="1:15" ht="12" x14ac:dyDescent="0.2">
      <c r="A574" s="68">
        <v>5231</v>
      </c>
      <c r="B574" s="69" t="s">
        <v>405</v>
      </c>
      <c r="C574" s="20">
        <v>0</v>
      </c>
      <c r="D574" s="20">
        <v>0</v>
      </c>
      <c r="E574" s="21" t="str">
        <f t="shared" si="32"/>
        <v>-</v>
      </c>
      <c r="F574" s="20">
        <v>0</v>
      </c>
      <c r="G574" s="21" t="str">
        <f t="shared" si="33"/>
        <v>-</v>
      </c>
      <c r="H574" s="20">
        <v>0</v>
      </c>
      <c r="I574" s="21" t="str">
        <f t="shared" si="33"/>
        <v>-</v>
      </c>
      <c r="J574" s="20">
        <v>0</v>
      </c>
      <c r="K574" s="21" t="str">
        <f t="shared" si="33"/>
        <v>-</v>
      </c>
      <c r="L574" s="102">
        <v>0</v>
      </c>
      <c r="M574" s="21" t="str">
        <f t="shared" si="33"/>
        <v>-</v>
      </c>
      <c r="N574" s="102">
        <v>0</v>
      </c>
      <c r="O574" s="21" t="str">
        <f t="shared" si="34"/>
        <v>-</v>
      </c>
    </row>
    <row r="575" spans="1:15" ht="12" x14ac:dyDescent="0.2">
      <c r="A575" s="68">
        <v>5232</v>
      </c>
      <c r="B575" s="69" t="s">
        <v>406</v>
      </c>
      <c r="C575" s="20">
        <v>0</v>
      </c>
      <c r="D575" s="20">
        <v>0</v>
      </c>
      <c r="E575" s="21" t="str">
        <f t="shared" si="32"/>
        <v>-</v>
      </c>
      <c r="F575" s="20">
        <v>0</v>
      </c>
      <c r="G575" s="21" t="str">
        <f t="shared" si="33"/>
        <v>-</v>
      </c>
      <c r="H575" s="20">
        <v>0</v>
      </c>
      <c r="I575" s="21" t="str">
        <f t="shared" si="33"/>
        <v>-</v>
      </c>
      <c r="J575" s="20">
        <v>0</v>
      </c>
      <c r="K575" s="21" t="str">
        <f t="shared" si="33"/>
        <v>-</v>
      </c>
      <c r="L575" s="102">
        <v>0</v>
      </c>
      <c r="M575" s="21" t="str">
        <f t="shared" si="33"/>
        <v>-</v>
      </c>
      <c r="N575" s="102">
        <v>0</v>
      </c>
      <c r="O575" s="21" t="str">
        <f t="shared" si="34"/>
        <v>-</v>
      </c>
    </row>
    <row r="576" spans="1:15" ht="12" x14ac:dyDescent="0.2">
      <c r="A576" s="68">
        <v>524</v>
      </c>
      <c r="B576" s="69" t="s">
        <v>1162</v>
      </c>
      <c r="C576" s="20">
        <v>0</v>
      </c>
      <c r="D576" s="20">
        <v>0</v>
      </c>
      <c r="E576" s="21" t="str">
        <f t="shared" si="32"/>
        <v>-</v>
      </c>
      <c r="F576" s="20">
        <v>0</v>
      </c>
      <c r="G576" s="21" t="str">
        <f t="shared" si="33"/>
        <v>-</v>
      </c>
      <c r="H576" s="20">
        <v>0</v>
      </c>
      <c r="I576" s="21" t="str">
        <f t="shared" si="33"/>
        <v>-</v>
      </c>
      <c r="J576" s="20">
        <v>0</v>
      </c>
      <c r="K576" s="21" t="str">
        <f t="shared" si="33"/>
        <v>-</v>
      </c>
      <c r="L576" s="102">
        <v>0</v>
      </c>
      <c r="M576" s="21" t="str">
        <f t="shared" si="33"/>
        <v>-</v>
      </c>
      <c r="N576" s="102">
        <v>0</v>
      </c>
      <c r="O576" s="21" t="str">
        <f t="shared" si="34"/>
        <v>-</v>
      </c>
    </row>
    <row r="577" spans="1:15" ht="12" x14ac:dyDescent="0.2">
      <c r="A577" s="68">
        <v>5241</v>
      </c>
      <c r="B577" s="69" t="s">
        <v>416</v>
      </c>
      <c r="C577" s="20">
        <v>0</v>
      </c>
      <c r="D577" s="20">
        <v>0</v>
      </c>
      <c r="E577" s="21" t="str">
        <f t="shared" si="32"/>
        <v>-</v>
      </c>
      <c r="F577" s="20">
        <v>0</v>
      </c>
      <c r="G577" s="21" t="str">
        <f t="shared" si="33"/>
        <v>-</v>
      </c>
      <c r="H577" s="20">
        <v>0</v>
      </c>
      <c r="I577" s="21" t="str">
        <f t="shared" si="33"/>
        <v>-</v>
      </c>
      <c r="J577" s="20">
        <v>0</v>
      </c>
      <c r="K577" s="21" t="str">
        <f t="shared" si="33"/>
        <v>-</v>
      </c>
      <c r="L577" s="102">
        <v>0</v>
      </c>
      <c r="M577" s="21" t="str">
        <f t="shared" si="33"/>
        <v>-</v>
      </c>
      <c r="N577" s="102">
        <v>0</v>
      </c>
      <c r="O577" s="21" t="str">
        <f t="shared" si="34"/>
        <v>-</v>
      </c>
    </row>
    <row r="578" spans="1:15" ht="12" x14ac:dyDescent="0.2">
      <c r="A578" s="68">
        <v>5242</v>
      </c>
      <c r="B578" s="69" t="s">
        <v>417</v>
      </c>
      <c r="C578" s="20">
        <v>0</v>
      </c>
      <c r="D578" s="20">
        <v>0</v>
      </c>
      <c r="E578" s="21" t="str">
        <f t="shared" si="32"/>
        <v>-</v>
      </c>
      <c r="F578" s="20">
        <v>0</v>
      </c>
      <c r="G578" s="21" t="str">
        <f t="shared" si="33"/>
        <v>-</v>
      </c>
      <c r="H578" s="20">
        <v>0</v>
      </c>
      <c r="I578" s="21" t="str">
        <f t="shared" si="33"/>
        <v>-</v>
      </c>
      <c r="J578" s="20">
        <v>0</v>
      </c>
      <c r="K578" s="21" t="str">
        <f t="shared" si="33"/>
        <v>-</v>
      </c>
      <c r="L578" s="102">
        <v>0</v>
      </c>
      <c r="M578" s="21" t="str">
        <f t="shared" si="33"/>
        <v>-</v>
      </c>
      <c r="N578" s="102">
        <v>0</v>
      </c>
      <c r="O578" s="21" t="str">
        <f t="shared" si="34"/>
        <v>-</v>
      </c>
    </row>
    <row r="579" spans="1:15" ht="12" x14ac:dyDescent="0.2">
      <c r="A579" s="78">
        <v>53</v>
      </c>
      <c r="B579" s="79" t="s">
        <v>1163</v>
      </c>
      <c r="C579" s="32">
        <v>12000</v>
      </c>
      <c r="D579" s="32">
        <v>31858020</v>
      </c>
      <c r="E579" s="33" t="str">
        <f t="shared" si="32"/>
        <v>&gt;&gt;100</v>
      </c>
      <c r="F579" s="32">
        <v>43300</v>
      </c>
      <c r="G579" s="33">
        <f t="shared" si="33"/>
        <v>0.13591554026270308</v>
      </c>
      <c r="H579" s="32">
        <v>0</v>
      </c>
      <c r="I579" s="33">
        <f t="shared" si="33"/>
        <v>0</v>
      </c>
      <c r="J579" s="32">
        <v>10200</v>
      </c>
      <c r="K579" s="33" t="str">
        <f t="shared" si="33"/>
        <v>-</v>
      </c>
      <c r="L579" s="101">
        <v>40800</v>
      </c>
      <c r="M579" s="33">
        <f t="shared" si="33"/>
        <v>400</v>
      </c>
      <c r="N579" s="101">
        <v>0</v>
      </c>
      <c r="O579" s="33">
        <f t="shared" si="34"/>
        <v>0</v>
      </c>
    </row>
    <row r="580" spans="1:15" ht="12" x14ac:dyDescent="0.2">
      <c r="A580" s="68">
        <v>531</v>
      </c>
      <c r="B580" s="69" t="s">
        <v>1164</v>
      </c>
      <c r="C580" s="20">
        <v>0</v>
      </c>
      <c r="D580" s="20">
        <v>0</v>
      </c>
      <c r="E580" s="21" t="str">
        <f t="shared" si="32"/>
        <v>-</v>
      </c>
      <c r="F580" s="20">
        <v>0</v>
      </c>
      <c r="G580" s="21" t="str">
        <f t="shared" si="33"/>
        <v>-</v>
      </c>
      <c r="H580" s="20">
        <v>0</v>
      </c>
      <c r="I580" s="21" t="str">
        <f t="shared" si="33"/>
        <v>-</v>
      </c>
      <c r="J580" s="20">
        <v>0</v>
      </c>
      <c r="K580" s="21" t="str">
        <f t="shared" si="33"/>
        <v>-</v>
      </c>
      <c r="L580" s="102">
        <v>0</v>
      </c>
      <c r="M580" s="21" t="str">
        <f t="shared" si="33"/>
        <v>-</v>
      </c>
      <c r="N580" s="102">
        <v>0</v>
      </c>
      <c r="O580" s="21" t="str">
        <f t="shared" si="34"/>
        <v>-</v>
      </c>
    </row>
    <row r="581" spans="1:15" ht="12" x14ac:dyDescent="0.2">
      <c r="A581" s="68">
        <v>5312</v>
      </c>
      <c r="B581" s="69" t="s">
        <v>119</v>
      </c>
      <c r="C581" s="20">
        <v>0</v>
      </c>
      <c r="D581" s="20">
        <v>0</v>
      </c>
      <c r="E581" s="21" t="str">
        <f t="shared" si="32"/>
        <v>-</v>
      </c>
      <c r="F581" s="20">
        <v>0</v>
      </c>
      <c r="G581" s="21" t="str">
        <f t="shared" si="33"/>
        <v>-</v>
      </c>
      <c r="H581" s="20">
        <v>0</v>
      </c>
      <c r="I581" s="21" t="str">
        <f t="shared" si="33"/>
        <v>-</v>
      </c>
      <c r="J581" s="20">
        <v>0</v>
      </c>
      <c r="K581" s="21" t="str">
        <f t="shared" si="33"/>
        <v>-</v>
      </c>
      <c r="L581" s="102">
        <v>0</v>
      </c>
      <c r="M581" s="21" t="str">
        <f t="shared" si="33"/>
        <v>-</v>
      </c>
      <c r="N581" s="102">
        <v>0</v>
      </c>
      <c r="O581" s="21" t="str">
        <f t="shared" si="34"/>
        <v>-</v>
      </c>
    </row>
    <row r="582" spans="1:15" ht="12" x14ac:dyDescent="0.2">
      <c r="A582" s="68">
        <v>5313</v>
      </c>
      <c r="B582" s="69" t="s">
        <v>120</v>
      </c>
      <c r="C582" s="20">
        <v>0</v>
      </c>
      <c r="D582" s="20">
        <v>0</v>
      </c>
      <c r="E582" s="21" t="str">
        <f t="shared" si="32"/>
        <v>-</v>
      </c>
      <c r="F582" s="20">
        <v>0</v>
      </c>
      <c r="G582" s="21" t="str">
        <f t="shared" si="33"/>
        <v>-</v>
      </c>
      <c r="H582" s="20">
        <v>0</v>
      </c>
      <c r="I582" s="21" t="str">
        <f t="shared" si="33"/>
        <v>-</v>
      </c>
      <c r="J582" s="20">
        <v>0</v>
      </c>
      <c r="K582" s="21" t="str">
        <f t="shared" si="33"/>
        <v>-</v>
      </c>
      <c r="L582" s="102">
        <v>0</v>
      </c>
      <c r="M582" s="21" t="str">
        <f t="shared" si="33"/>
        <v>-</v>
      </c>
      <c r="N582" s="102">
        <v>0</v>
      </c>
      <c r="O582" s="21" t="str">
        <f t="shared" si="34"/>
        <v>-</v>
      </c>
    </row>
    <row r="583" spans="1:15" ht="12" x14ac:dyDescent="0.2">
      <c r="A583" s="68">
        <v>5314</v>
      </c>
      <c r="B583" s="69" t="s">
        <v>121</v>
      </c>
      <c r="C583" s="20">
        <v>0</v>
      </c>
      <c r="D583" s="20">
        <v>0</v>
      </c>
      <c r="E583" s="21" t="str">
        <f t="shared" ref="E583:E613" si="35">IF(C583&gt;0,IF(D583/C583&gt;=100, "&gt;&gt;100", D583/C583*100), "-")</f>
        <v>-</v>
      </c>
      <c r="F583" s="20">
        <v>0</v>
      </c>
      <c r="G583" s="21" t="str">
        <f t="shared" ref="G583:M646" si="36">IF(D583&gt;0,IF(F583/D583&gt;=100, "&gt;&gt;100", F583/D583*100), "-")</f>
        <v>-</v>
      </c>
      <c r="H583" s="20">
        <v>0</v>
      </c>
      <c r="I583" s="21" t="str">
        <f t="shared" si="36"/>
        <v>-</v>
      </c>
      <c r="J583" s="20">
        <v>0</v>
      </c>
      <c r="K583" s="21" t="str">
        <f t="shared" si="36"/>
        <v>-</v>
      </c>
      <c r="L583" s="102">
        <v>0</v>
      </c>
      <c r="M583" s="21" t="str">
        <f t="shared" si="36"/>
        <v>-</v>
      </c>
      <c r="N583" s="102">
        <v>0</v>
      </c>
      <c r="O583" s="21" t="str">
        <f t="shared" si="34"/>
        <v>-</v>
      </c>
    </row>
    <row r="584" spans="1:15" ht="12" x14ac:dyDescent="0.2">
      <c r="A584" s="68">
        <v>532</v>
      </c>
      <c r="B584" s="69" t="s">
        <v>1165</v>
      </c>
      <c r="C584" s="20">
        <v>12000</v>
      </c>
      <c r="D584" s="20">
        <v>570200</v>
      </c>
      <c r="E584" s="21">
        <f t="shared" si="35"/>
        <v>4751.666666666667</v>
      </c>
      <c r="F584" s="20">
        <v>43300</v>
      </c>
      <c r="G584" s="21">
        <f t="shared" si="36"/>
        <v>7.5938267274640481</v>
      </c>
      <c r="H584" s="20">
        <v>0</v>
      </c>
      <c r="I584" s="21">
        <f t="shared" si="36"/>
        <v>0</v>
      </c>
      <c r="J584" s="20">
        <v>0</v>
      </c>
      <c r="K584" s="21" t="str">
        <f t="shared" si="36"/>
        <v>-</v>
      </c>
      <c r="L584" s="102">
        <v>40800</v>
      </c>
      <c r="M584" s="21" t="str">
        <f t="shared" si="36"/>
        <v>-</v>
      </c>
      <c r="N584" s="102">
        <v>0</v>
      </c>
      <c r="O584" s="21">
        <f t="shared" si="34"/>
        <v>0</v>
      </c>
    </row>
    <row r="585" spans="1:15" ht="12" x14ac:dyDescent="0.2">
      <c r="A585" s="68">
        <v>5321</v>
      </c>
      <c r="B585" s="69" t="s">
        <v>418</v>
      </c>
      <c r="C585" s="20">
        <v>12000</v>
      </c>
      <c r="D585" s="20">
        <v>570200</v>
      </c>
      <c r="E585" s="21">
        <f t="shared" si="35"/>
        <v>4751.666666666667</v>
      </c>
      <c r="F585" s="20">
        <v>43300</v>
      </c>
      <c r="G585" s="21">
        <f t="shared" si="36"/>
        <v>7.5938267274640481</v>
      </c>
      <c r="H585" s="20">
        <v>0</v>
      </c>
      <c r="I585" s="21">
        <f t="shared" si="36"/>
        <v>0</v>
      </c>
      <c r="J585" s="20">
        <v>0</v>
      </c>
      <c r="K585" s="21" t="str">
        <f t="shared" si="36"/>
        <v>-</v>
      </c>
      <c r="L585" s="102">
        <v>40800</v>
      </c>
      <c r="M585" s="21" t="str">
        <f t="shared" si="36"/>
        <v>-</v>
      </c>
      <c r="N585" s="102">
        <v>0</v>
      </c>
      <c r="O585" s="21">
        <f t="shared" si="34"/>
        <v>0</v>
      </c>
    </row>
    <row r="586" spans="1:15" ht="12" x14ac:dyDescent="0.2">
      <c r="A586" s="68">
        <v>533</v>
      </c>
      <c r="B586" s="69" t="s">
        <v>1166</v>
      </c>
      <c r="C586" s="20">
        <v>0</v>
      </c>
      <c r="D586" s="20">
        <v>0</v>
      </c>
      <c r="E586" s="21" t="str">
        <f t="shared" si="35"/>
        <v>-</v>
      </c>
      <c r="F586" s="20">
        <v>0</v>
      </c>
      <c r="G586" s="21" t="str">
        <f t="shared" si="36"/>
        <v>-</v>
      </c>
      <c r="H586" s="20">
        <v>0</v>
      </c>
      <c r="I586" s="21" t="str">
        <f t="shared" si="36"/>
        <v>-</v>
      </c>
      <c r="J586" s="20">
        <v>0</v>
      </c>
      <c r="K586" s="21" t="str">
        <f t="shared" si="36"/>
        <v>-</v>
      </c>
      <c r="L586" s="102">
        <v>0</v>
      </c>
      <c r="M586" s="21" t="str">
        <f t="shared" si="36"/>
        <v>-</v>
      </c>
      <c r="N586" s="102">
        <v>0</v>
      </c>
      <c r="O586" s="21" t="str">
        <f t="shared" si="34"/>
        <v>-</v>
      </c>
    </row>
    <row r="587" spans="1:15" ht="12" x14ac:dyDescent="0.2">
      <c r="A587" s="68">
        <v>5331</v>
      </c>
      <c r="B587" s="69" t="s">
        <v>176</v>
      </c>
      <c r="C587" s="20">
        <v>0</v>
      </c>
      <c r="D587" s="20">
        <v>0</v>
      </c>
      <c r="E587" s="21" t="str">
        <f t="shared" si="35"/>
        <v>-</v>
      </c>
      <c r="F587" s="20">
        <v>0</v>
      </c>
      <c r="G587" s="21" t="str">
        <f t="shared" si="36"/>
        <v>-</v>
      </c>
      <c r="H587" s="20">
        <v>0</v>
      </c>
      <c r="I587" s="21" t="str">
        <f t="shared" si="36"/>
        <v>-</v>
      </c>
      <c r="J587" s="20">
        <v>0</v>
      </c>
      <c r="K587" s="21" t="str">
        <f t="shared" si="36"/>
        <v>-</v>
      </c>
      <c r="L587" s="102">
        <v>0</v>
      </c>
      <c r="M587" s="21" t="str">
        <f t="shared" si="36"/>
        <v>-</v>
      </c>
      <c r="N587" s="102">
        <v>0</v>
      </c>
      <c r="O587" s="21" t="str">
        <f t="shared" si="34"/>
        <v>-</v>
      </c>
    </row>
    <row r="588" spans="1:15" ht="12" x14ac:dyDescent="0.2">
      <c r="A588" s="68">
        <v>5332</v>
      </c>
      <c r="B588" s="69" t="s">
        <v>177</v>
      </c>
      <c r="C588" s="20">
        <v>0</v>
      </c>
      <c r="D588" s="20">
        <v>0</v>
      </c>
      <c r="E588" s="21" t="str">
        <f t="shared" si="35"/>
        <v>-</v>
      </c>
      <c r="F588" s="20">
        <v>0</v>
      </c>
      <c r="G588" s="21" t="str">
        <f t="shared" si="36"/>
        <v>-</v>
      </c>
      <c r="H588" s="20">
        <v>0</v>
      </c>
      <c r="I588" s="21" t="str">
        <f t="shared" si="36"/>
        <v>-</v>
      </c>
      <c r="J588" s="20">
        <v>0</v>
      </c>
      <c r="K588" s="21" t="str">
        <f t="shared" si="36"/>
        <v>-</v>
      </c>
      <c r="L588" s="102">
        <v>0</v>
      </c>
      <c r="M588" s="21" t="str">
        <f t="shared" si="36"/>
        <v>-</v>
      </c>
      <c r="N588" s="102">
        <v>0</v>
      </c>
      <c r="O588" s="21" t="str">
        <f t="shared" si="34"/>
        <v>-</v>
      </c>
    </row>
    <row r="589" spans="1:15" ht="12" x14ac:dyDescent="0.2">
      <c r="A589" s="68">
        <v>534</v>
      </c>
      <c r="B589" s="69" t="s">
        <v>1167</v>
      </c>
      <c r="C589" s="20">
        <v>0</v>
      </c>
      <c r="D589" s="20">
        <v>31287820</v>
      </c>
      <c r="E589" s="21" t="str">
        <f t="shared" si="35"/>
        <v>-</v>
      </c>
      <c r="F589" s="20">
        <v>0</v>
      </c>
      <c r="G589" s="21">
        <f t="shared" si="36"/>
        <v>0</v>
      </c>
      <c r="H589" s="20">
        <v>0</v>
      </c>
      <c r="I589" s="21" t="str">
        <f t="shared" si="36"/>
        <v>-</v>
      </c>
      <c r="J589" s="20">
        <v>10200</v>
      </c>
      <c r="K589" s="21" t="str">
        <f t="shared" si="36"/>
        <v>-</v>
      </c>
      <c r="L589" s="102">
        <v>0</v>
      </c>
      <c r="M589" s="21">
        <f t="shared" si="36"/>
        <v>0</v>
      </c>
      <c r="N589" s="102">
        <v>0</v>
      </c>
      <c r="O589" s="21" t="str">
        <f t="shared" si="34"/>
        <v>-</v>
      </c>
    </row>
    <row r="590" spans="1:15" ht="12" x14ac:dyDescent="0.2">
      <c r="A590" s="68">
        <v>5341</v>
      </c>
      <c r="B590" s="69" t="s">
        <v>419</v>
      </c>
      <c r="C590" s="20">
        <v>0</v>
      </c>
      <c r="D590" s="20">
        <v>31287820</v>
      </c>
      <c r="E590" s="21" t="str">
        <f t="shared" si="35"/>
        <v>-</v>
      </c>
      <c r="F590" s="20">
        <v>0</v>
      </c>
      <c r="G590" s="21">
        <f t="shared" si="36"/>
        <v>0</v>
      </c>
      <c r="H590" s="20">
        <v>0</v>
      </c>
      <c r="I590" s="21" t="str">
        <f t="shared" si="36"/>
        <v>-</v>
      </c>
      <c r="J590" s="20">
        <v>10200</v>
      </c>
      <c r="K590" s="21" t="str">
        <f t="shared" si="36"/>
        <v>-</v>
      </c>
      <c r="L590" s="102">
        <v>0</v>
      </c>
      <c r="M590" s="21">
        <f t="shared" si="36"/>
        <v>0</v>
      </c>
      <c r="N590" s="102">
        <v>0</v>
      </c>
      <c r="O590" s="21" t="str">
        <f t="shared" si="34"/>
        <v>-</v>
      </c>
    </row>
    <row r="591" spans="1:15" ht="12" x14ac:dyDescent="0.2">
      <c r="A591" s="68">
        <v>5342</v>
      </c>
      <c r="B591" s="69" t="s">
        <v>410</v>
      </c>
      <c r="C591" s="20">
        <v>0</v>
      </c>
      <c r="D591" s="20">
        <v>0</v>
      </c>
      <c r="E591" s="21" t="str">
        <f t="shared" si="35"/>
        <v>-</v>
      </c>
      <c r="F591" s="20">
        <v>0</v>
      </c>
      <c r="G591" s="21" t="str">
        <f t="shared" si="36"/>
        <v>-</v>
      </c>
      <c r="H591" s="20">
        <v>0</v>
      </c>
      <c r="I591" s="21" t="str">
        <f t="shared" si="36"/>
        <v>-</v>
      </c>
      <c r="J591" s="20">
        <v>0</v>
      </c>
      <c r="K591" s="21" t="str">
        <f t="shared" si="36"/>
        <v>-</v>
      </c>
      <c r="L591" s="102">
        <v>0</v>
      </c>
      <c r="M591" s="21" t="str">
        <f t="shared" si="36"/>
        <v>-</v>
      </c>
      <c r="N591" s="102">
        <v>0</v>
      </c>
      <c r="O591" s="21" t="str">
        <f t="shared" si="34"/>
        <v>-</v>
      </c>
    </row>
    <row r="592" spans="1:15" ht="24" x14ac:dyDescent="0.2">
      <c r="A592" s="78">
        <v>54</v>
      </c>
      <c r="B592" s="79" t="s">
        <v>1168</v>
      </c>
      <c r="C592" s="32">
        <v>219660672</v>
      </c>
      <c r="D592" s="32">
        <v>238881681</v>
      </c>
      <c r="E592" s="33">
        <f t="shared" si="35"/>
        <v>108.75031876438948</v>
      </c>
      <c r="F592" s="32">
        <v>253841964</v>
      </c>
      <c r="G592" s="33">
        <f t="shared" si="36"/>
        <v>106.26263300617012</v>
      </c>
      <c r="H592" s="32">
        <v>372893536</v>
      </c>
      <c r="I592" s="33">
        <f t="shared" si="36"/>
        <v>146.89987822502036</v>
      </c>
      <c r="J592" s="32">
        <v>328163180</v>
      </c>
      <c r="K592" s="33">
        <f t="shared" si="36"/>
        <v>88.004523628964165</v>
      </c>
      <c r="L592" s="101">
        <v>550902524</v>
      </c>
      <c r="M592" s="33">
        <f t="shared" si="36"/>
        <v>167.87456898729468</v>
      </c>
      <c r="N592" s="101">
        <v>682262408</v>
      </c>
      <c r="O592" s="33">
        <f t="shared" si="34"/>
        <v>123.84448759577656</v>
      </c>
    </row>
    <row r="593" spans="1:15" ht="12" x14ac:dyDescent="0.2">
      <c r="A593" s="68">
        <v>541</v>
      </c>
      <c r="B593" s="69" t="s">
        <v>1169</v>
      </c>
      <c r="C593" s="20">
        <v>0</v>
      </c>
      <c r="D593" s="20">
        <v>0</v>
      </c>
      <c r="E593" s="21" t="str">
        <f t="shared" si="35"/>
        <v>-</v>
      </c>
      <c r="F593" s="20">
        <v>0</v>
      </c>
      <c r="G593" s="21" t="str">
        <f t="shared" si="36"/>
        <v>-</v>
      </c>
      <c r="H593" s="20">
        <v>0</v>
      </c>
      <c r="I593" s="21" t="str">
        <f t="shared" si="36"/>
        <v>-</v>
      </c>
      <c r="J593" s="20">
        <v>0</v>
      </c>
      <c r="K593" s="21" t="str">
        <f t="shared" si="36"/>
        <v>-</v>
      </c>
      <c r="L593" s="102">
        <v>0</v>
      </c>
      <c r="M593" s="21" t="str">
        <f t="shared" si="36"/>
        <v>-</v>
      </c>
      <c r="N593" s="102">
        <v>0</v>
      </c>
      <c r="O593" s="21" t="str">
        <f t="shared" si="34"/>
        <v>-</v>
      </c>
    </row>
    <row r="594" spans="1:15" ht="12" x14ac:dyDescent="0.2">
      <c r="A594" s="68">
        <v>5413</v>
      </c>
      <c r="B594" s="69" t="s">
        <v>420</v>
      </c>
      <c r="C594" s="20">
        <v>0</v>
      </c>
      <c r="D594" s="20">
        <v>0</v>
      </c>
      <c r="E594" s="21" t="str">
        <f t="shared" si="35"/>
        <v>-</v>
      </c>
      <c r="F594" s="20">
        <v>0</v>
      </c>
      <c r="G594" s="21" t="str">
        <f t="shared" si="36"/>
        <v>-</v>
      </c>
      <c r="H594" s="20">
        <v>0</v>
      </c>
      <c r="I594" s="21" t="str">
        <f t="shared" si="36"/>
        <v>-</v>
      </c>
      <c r="J594" s="20">
        <v>0</v>
      </c>
      <c r="K594" s="21" t="str">
        <f t="shared" si="36"/>
        <v>-</v>
      </c>
      <c r="L594" s="102">
        <v>0</v>
      </c>
      <c r="M594" s="21" t="str">
        <f t="shared" si="36"/>
        <v>-</v>
      </c>
      <c r="N594" s="102">
        <v>0</v>
      </c>
      <c r="O594" s="21" t="str">
        <f t="shared" si="34"/>
        <v>-</v>
      </c>
    </row>
    <row r="595" spans="1:15" ht="12" x14ac:dyDescent="0.2">
      <c r="A595" s="68">
        <v>5414</v>
      </c>
      <c r="B595" s="69" t="s">
        <v>178</v>
      </c>
      <c r="C595" s="20">
        <v>0</v>
      </c>
      <c r="D595" s="20">
        <v>0</v>
      </c>
      <c r="E595" s="21" t="str">
        <f t="shared" si="35"/>
        <v>-</v>
      </c>
      <c r="F595" s="20">
        <v>0</v>
      </c>
      <c r="G595" s="21" t="str">
        <f t="shared" si="36"/>
        <v>-</v>
      </c>
      <c r="H595" s="20">
        <v>0</v>
      </c>
      <c r="I595" s="21" t="str">
        <f t="shared" si="36"/>
        <v>-</v>
      </c>
      <c r="J595" s="20">
        <v>0</v>
      </c>
      <c r="K595" s="21" t="str">
        <f t="shared" si="36"/>
        <v>-</v>
      </c>
      <c r="L595" s="102">
        <v>0</v>
      </c>
      <c r="M595" s="21" t="str">
        <f t="shared" si="36"/>
        <v>-</v>
      </c>
      <c r="N595" s="102">
        <v>0</v>
      </c>
      <c r="O595" s="21" t="str">
        <f t="shared" si="34"/>
        <v>-</v>
      </c>
    </row>
    <row r="596" spans="1:15" ht="12" x14ac:dyDescent="0.2">
      <c r="A596" s="68">
        <v>5415</v>
      </c>
      <c r="B596" s="69" t="s">
        <v>179</v>
      </c>
      <c r="C596" s="20">
        <v>0</v>
      </c>
      <c r="D596" s="20">
        <v>0</v>
      </c>
      <c r="E596" s="21" t="str">
        <f t="shared" si="35"/>
        <v>-</v>
      </c>
      <c r="F596" s="20">
        <v>0</v>
      </c>
      <c r="G596" s="21" t="str">
        <f t="shared" si="36"/>
        <v>-</v>
      </c>
      <c r="H596" s="20">
        <v>0</v>
      </c>
      <c r="I596" s="21" t="str">
        <f t="shared" si="36"/>
        <v>-</v>
      </c>
      <c r="J596" s="20">
        <v>0</v>
      </c>
      <c r="K596" s="21" t="str">
        <f t="shared" si="36"/>
        <v>-</v>
      </c>
      <c r="L596" s="102">
        <v>0</v>
      </c>
      <c r="M596" s="21" t="str">
        <f t="shared" si="36"/>
        <v>-</v>
      </c>
      <c r="N596" s="102">
        <v>0</v>
      </c>
      <c r="O596" s="21" t="str">
        <f t="shared" si="34"/>
        <v>-</v>
      </c>
    </row>
    <row r="597" spans="1:15" ht="12" x14ac:dyDescent="0.2">
      <c r="A597" s="68">
        <v>5416</v>
      </c>
      <c r="B597" s="69" t="s">
        <v>180</v>
      </c>
      <c r="C597" s="20">
        <v>0</v>
      </c>
      <c r="D597" s="20">
        <v>0</v>
      </c>
      <c r="E597" s="21" t="str">
        <f t="shared" si="35"/>
        <v>-</v>
      </c>
      <c r="F597" s="20">
        <v>0</v>
      </c>
      <c r="G597" s="21" t="str">
        <f t="shared" si="36"/>
        <v>-</v>
      </c>
      <c r="H597" s="20">
        <v>0</v>
      </c>
      <c r="I597" s="21" t="str">
        <f t="shared" si="36"/>
        <v>-</v>
      </c>
      <c r="J597" s="20">
        <v>0</v>
      </c>
      <c r="K597" s="21" t="str">
        <f t="shared" si="36"/>
        <v>-</v>
      </c>
      <c r="L597" s="102">
        <v>0</v>
      </c>
      <c r="M597" s="21" t="str">
        <f t="shared" si="36"/>
        <v>-</v>
      </c>
      <c r="N597" s="102">
        <v>0</v>
      </c>
      <c r="O597" s="21" t="str">
        <f t="shared" si="34"/>
        <v>-</v>
      </c>
    </row>
    <row r="598" spans="1:15" ht="12" x14ac:dyDescent="0.2">
      <c r="A598" s="68">
        <v>542</v>
      </c>
      <c r="B598" s="69" t="s">
        <v>1170</v>
      </c>
      <c r="C598" s="20">
        <v>0</v>
      </c>
      <c r="D598" s="20">
        <v>0</v>
      </c>
      <c r="E598" s="21" t="str">
        <f t="shared" si="35"/>
        <v>-</v>
      </c>
      <c r="F598" s="20">
        <v>0</v>
      </c>
      <c r="G598" s="21" t="str">
        <f t="shared" si="36"/>
        <v>-</v>
      </c>
      <c r="H598" s="20">
        <v>0</v>
      </c>
      <c r="I598" s="21" t="str">
        <f t="shared" si="36"/>
        <v>-</v>
      </c>
      <c r="J598" s="20">
        <v>0</v>
      </c>
      <c r="K598" s="21" t="str">
        <f t="shared" si="36"/>
        <v>-</v>
      </c>
      <c r="L598" s="102">
        <v>0</v>
      </c>
      <c r="M598" s="21" t="str">
        <f t="shared" si="36"/>
        <v>-</v>
      </c>
      <c r="N598" s="102">
        <v>0</v>
      </c>
      <c r="O598" s="21" t="str">
        <f t="shared" si="34"/>
        <v>-</v>
      </c>
    </row>
    <row r="599" spans="1:15" ht="12" x14ac:dyDescent="0.2">
      <c r="A599" s="68">
        <v>5422</v>
      </c>
      <c r="B599" s="69" t="s">
        <v>181</v>
      </c>
      <c r="C599" s="20">
        <v>0</v>
      </c>
      <c r="D599" s="20">
        <v>0</v>
      </c>
      <c r="E599" s="21" t="str">
        <f t="shared" si="35"/>
        <v>-</v>
      </c>
      <c r="F599" s="20">
        <v>0</v>
      </c>
      <c r="G599" s="21" t="str">
        <f t="shared" si="36"/>
        <v>-</v>
      </c>
      <c r="H599" s="20">
        <v>0</v>
      </c>
      <c r="I599" s="21" t="str">
        <f t="shared" si="36"/>
        <v>-</v>
      </c>
      <c r="J599" s="20">
        <v>0</v>
      </c>
      <c r="K599" s="21" t="str">
        <f t="shared" si="36"/>
        <v>-</v>
      </c>
      <c r="L599" s="102">
        <v>0</v>
      </c>
      <c r="M599" s="21" t="str">
        <f t="shared" si="36"/>
        <v>-</v>
      </c>
      <c r="N599" s="102">
        <v>0</v>
      </c>
      <c r="O599" s="21" t="str">
        <f t="shared" si="34"/>
        <v>-</v>
      </c>
    </row>
    <row r="600" spans="1:15" ht="12" x14ac:dyDescent="0.2">
      <c r="A600" s="68">
        <v>5423</v>
      </c>
      <c r="B600" s="69" t="s">
        <v>182</v>
      </c>
      <c r="C600" s="20">
        <v>0</v>
      </c>
      <c r="D600" s="20">
        <v>0</v>
      </c>
      <c r="E600" s="21" t="str">
        <f t="shared" si="35"/>
        <v>-</v>
      </c>
      <c r="F600" s="20">
        <v>0</v>
      </c>
      <c r="G600" s="21" t="str">
        <f t="shared" si="36"/>
        <v>-</v>
      </c>
      <c r="H600" s="20">
        <v>0</v>
      </c>
      <c r="I600" s="21" t="str">
        <f t="shared" si="36"/>
        <v>-</v>
      </c>
      <c r="J600" s="20">
        <v>0</v>
      </c>
      <c r="K600" s="21" t="str">
        <f t="shared" si="36"/>
        <v>-</v>
      </c>
      <c r="L600" s="102">
        <v>0</v>
      </c>
      <c r="M600" s="21" t="str">
        <f t="shared" si="36"/>
        <v>-</v>
      </c>
      <c r="N600" s="102">
        <v>0</v>
      </c>
      <c r="O600" s="21" t="str">
        <f t="shared" si="34"/>
        <v>-</v>
      </c>
    </row>
    <row r="601" spans="1:15" ht="12" x14ac:dyDescent="0.2">
      <c r="A601" s="68">
        <v>5424</v>
      </c>
      <c r="B601" s="69" t="s">
        <v>183</v>
      </c>
      <c r="C601" s="20">
        <v>0</v>
      </c>
      <c r="D601" s="20">
        <v>0</v>
      </c>
      <c r="E601" s="21" t="str">
        <f t="shared" si="35"/>
        <v>-</v>
      </c>
      <c r="F601" s="20">
        <v>0</v>
      </c>
      <c r="G601" s="21" t="str">
        <f t="shared" si="36"/>
        <v>-</v>
      </c>
      <c r="H601" s="20">
        <v>0</v>
      </c>
      <c r="I601" s="21" t="str">
        <f t="shared" si="36"/>
        <v>-</v>
      </c>
      <c r="J601" s="20">
        <v>0</v>
      </c>
      <c r="K601" s="21" t="str">
        <f t="shared" si="36"/>
        <v>-</v>
      </c>
      <c r="L601" s="102">
        <v>0</v>
      </c>
      <c r="M601" s="21" t="str">
        <f t="shared" si="36"/>
        <v>-</v>
      </c>
      <c r="N601" s="102">
        <v>0</v>
      </c>
      <c r="O601" s="21" t="str">
        <f t="shared" si="34"/>
        <v>-</v>
      </c>
    </row>
    <row r="602" spans="1:15" ht="12" x14ac:dyDescent="0.2">
      <c r="A602" s="68">
        <v>543</v>
      </c>
      <c r="B602" s="69" t="s">
        <v>1171</v>
      </c>
      <c r="C602" s="20">
        <v>0</v>
      </c>
      <c r="D602" s="20">
        <v>17000000</v>
      </c>
      <c r="E602" s="21" t="str">
        <f t="shared" si="35"/>
        <v>-</v>
      </c>
      <c r="F602" s="20">
        <v>17074803</v>
      </c>
      <c r="G602" s="21">
        <f t="shared" si="36"/>
        <v>100.44001764705884</v>
      </c>
      <c r="H602" s="20">
        <v>0</v>
      </c>
      <c r="I602" s="21">
        <f t="shared" si="36"/>
        <v>0</v>
      </c>
      <c r="J602" s="20">
        <v>0</v>
      </c>
      <c r="K602" s="21" t="str">
        <f t="shared" si="36"/>
        <v>-</v>
      </c>
      <c r="L602" s="102">
        <v>0</v>
      </c>
      <c r="M602" s="21" t="str">
        <f t="shared" si="36"/>
        <v>-</v>
      </c>
      <c r="N602" s="102">
        <v>0</v>
      </c>
      <c r="O602" s="21" t="str">
        <f t="shared" si="34"/>
        <v>-</v>
      </c>
    </row>
    <row r="603" spans="1:15" ht="12" x14ac:dyDescent="0.2">
      <c r="A603" s="68">
        <v>5431</v>
      </c>
      <c r="B603" s="69" t="s">
        <v>421</v>
      </c>
      <c r="C603" s="20">
        <v>0</v>
      </c>
      <c r="D603" s="20">
        <v>17000000</v>
      </c>
      <c r="E603" s="21" t="str">
        <f t="shared" si="35"/>
        <v>-</v>
      </c>
      <c r="F603" s="20">
        <v>17074803</v>
      </c>
      <c r="G603" s="21">
        <f t="shared" si="36"/>
        <v>100.44001764705884</v>
      </c>
      <c r="H603" s="20">
        <v>0</v>
      </c>
      <c r="I603" s="21">
        <f t="shared" si="36"/>
        <v>0</v>
      </c>
      <c r="J603" s="20">
        <v>0</v>
      </c>
      <c r="K603" s="21" t="str">
        <f t="shared" si="36"/>
        <v>-</v>
      </c>
      <c r="L603" s="102">
        <v>0</v>
      </c>
      <c r="M603" s="21" t="str">
        <f t="shared" si="36"/>
        <v>-</v>
      </c>
      <c r="N603" s="102">
        <v>0</v>
      </c>
      <c r="O603" s="21" t="str">
        <f t="shared" si="34"/>
        <v>-</v>
      </c>
    </row>
    <row r="604" spans="1:15" ht="12" x14ac:dyDescent="0.2">
      <c r="A604" s="68">
        <v>544</v>
      </c>
      <c r="B604" s="69" t="s">
        <v>1172</v>
      </c>
      <c r="C604" s="20">
        <v>215729042</v>
      </c>
      <c r="D604" s="20">
        <v>221881681</v>
      </c>
      <c r="E604" s="21">
        <f t="shared" si="35"/>
        <v>102.85202165779795</v>
      </c>
      <c r="F604" s="20">
        <v>236767161</v>
      </c>
      <c r="G604" s="21">
        <f t="shared" si="36"/>
        <v>106.70874672163674</v>
      </c>
      <c r="H604" s="20">
        <v>364411774</v>
      </c>
      <c r="I604" s="21">
        <f t="shared" si="36"/>
        <v>153.91145142801287</v>
      </c>
      <c r="J604" s="20">
        <v>319086411</v>
      </c>
      <c r="K604" s="21">
        <f t="shared" si="36"/>
        <v>87.56204759728756</v>
      </c>
      <c r="L604" s="102">
        <v>541189007</v>
      </c>
      <c r="M604" s="21">
        <f t="shared" si="36"/>
        <v>169.60578336881917</v>
      </c>
      <c r="N604" s="102">
        <v>671867475</v>
      </c>
      <c r="O604" s="21">
        <f t="shared" si="34"/>
        <v>124.14654885996235</v>
      </c>
    </row>
    <row r="605" spans="1:15" ht="12" x14ac:dyDescent="0.2">
      <c r="A605" s="68">
        <v>5443</v>
      </c>
      <c r="B605" s="69" t="s">
        <v>184</v>
      </c>
      <c r="C605" s="20">
        <v>215729042</v>
      </c>
      <c r="D605" s="20">
        <v>221881681</v>
      </c>
      <c r="E605" s="21">
        <f t="shared" si="35"/>
        <v>102.85202165779795</v>
      </c>
      <c r="F605" s="20">
        <v>236767161</v>
      </c>
      <c r="G605" s="21">
        <f t="shared" si="36"/>
        <v>106.70874672163674</v>
      </c>
      <c r="H605" s="20">
        <v>364411774</v>
      </c>
      <c r="I605" s="21">
        <f t="shared" si="36"/>
        <v>153.91145142801287</v>
      </c>
      <c r="J605" s="20">
        <v>319086411</v>
      </c>
      <c r="K605" s="21">
        <f t="shared" si="36"/>
        <v>87.56204759728756</v>
      </c>
      <c r="L605" s="102">
        <v>541189007</v>
      </c>
      <c r="M605" s="21">
        <f t="shared" si="36"/>
        <v>169.60578336881917</v>
      </c>
      <c r="N605" s="102">
        <v>671867475</v>
      </c>
      <c r="O605" s="21">
        <f t="shared" si="34"/>
        <v>124.14654885996235</v>
      </c>
    </row>
    <row r="606" spans="1:15" ht="12" x14ac:dyDescent="0.2">
      <c r="A606" s="68">
        <v>5444</v>
      </c>
      <c r="B606" s="69" t="s">
        <v>185</v>
      </c>
      <c r="C606" s="20">
        <v>0</v>
      </c>
      <c r="D606" s="20">
        <v>0</v>
      </c>
      <c r="E606" s="21" t="str">
        <f t="shared" si="35"/>
        <v>-</v>
      </c>
      <c r="F606" s="20">
        <v>0</v>
      </c>
      <c r="G606" s="21" t="str">
        <f t="shared" si="36"/>
        <v>-</v>
      </c>
      <c r="H606" s="20">
        <v>0</v>
      </c>
      <c r="I606" s="21" t="str">
        <f t="shared" si="36"/>
        <v>-</v>
      </c>
      <c r="J606" s="20">
        <v>0</v>
      </c>
      <c r="K606" s="21" t="str">
        <f t="shared" si="36"/>
        <v>-</v>
      </c>
      <c r="L606" s="102">
        <v>0</v>
      </c>
      <c r="M606" s="21" t="str">
        <f t="shared" si="36"/>
        <v>-</v>
      </c>
      <c r="N606" s="102">
        <v>0</v>
      </c>
      <c r="O606" s="21" t="str">
        <f t="shared" ref="O606:O669" si="37">IF(L606&gt;0,IF(N606/L606&gt;=100, "&gt;&gt;100", N606/L606*100), "-")</f>
        <v>-</v>
      </c>
    </row>
    <row r="607" spans="1:15" ht="24" x14ac:dyDescent="0.2">
      <c r="A607" s="76">
        <v>5445</v>
      </c>
      <c r="B607" s="77" t="s">
        <v>881</v>
      </c>
      <c r="C607" s="30">
        <v>0</v>
      </c>
      <c r="D607" s="30">
        <v>0</v>
      </c>
      <c r="E607" s="31" t="str">
        <f t="shared" si="35"/>
        <v>-</v>
      </c>
      <c r="F607" s="30">
        <v>0</v>
      </c>
      <c r="G607" s="31" t="str">
        <f t="shared" si="36"/>
        <v>-</v>
      </c>
      <c r="H607" s="30">
        <v>0</v>
      </c>
      <c r="I607" s="31" t="str">
        <f t="shared" si="36"/>
        <v>-</v>
      </c>
      <c r="J607" s="30">
        <v>0</v>
      </c>
      <c r="K607" s="31" t="str">
        <f t="shared" si="36"/>
        <v>-</v>
      </c>
      <c r="L607" s="103">
        <v>0</v>
      </c>
      <c r="M607" s="31" t="str">
        <f t="shared" si="36"/>
        <v>-</v>
      </c>
      <c r="N607" s="103">
        <v>0</v>
      </c>
      <c r="O607" s="31" t="str">
        <f t="shared" si="37"/>
        <v>-</v>
      </c>
    </row>
    <row r="608" spans="1:15" ht="12" x14ac:dyDescent="0.2">
      <c r="A608" s="76">
        <v>5446</v>
      </c>
      <c r="B608" s="77" t="s">
        <v>186</v>
      </c>
      <c r="C608" s="30">
        <v>0</v>
      </c>
      <c r="D608" s="30">
        <v>0</v>
      </c>
      <c r="E608" s="31" t="str">
        <f t="shared" si="35"/>
        <v>-</v>
      </c>
      <c r="F608" s="30">
        <v>0</v>
      </c>
      <c r="G608" s="31" t="str">
        <f t="shared" si="36"/>
        <v>-</v>
      </c>
      <c r="H608" s="30">
        <v>0</v>
      </c>
      <c r="I608" s="31" t="str">
        <f t="shared" si="36"/>
        <v>-</v>
      </c>
      <c r="J608" s="30">
        <v>0</v>
      </c>
      <c r="K608" s="31" t="str">
        <f t="shared" si="36"/>
        <v>-</v>
      </c>
      <c r="L608" s="103">
        <v>0</v>
      </c>
      <c r="M608" s="31" t="str">
        <f t="shared" si="36"/>
        <v>-</v>
      </c>
      <c r="N608" s="103">
        <v>0</v>
      </c>
      <c r="O608" s="31" t="str">
        <f t="shared" si="37"/>
        <v>-</v>
      </c>
    </row>
    <row r="609" spans="1:15" ht="12" x14ac:dyDescent="0.2">
      <c r="A609" s="68">
        <v>5447</v>
      </c>
      <c r="B609" s="69" t="s">
        <v>187</v>
      </c>
      <c r="C609" s="20">
        <v>0</v>
      </c>
      <c r="D609" s="20">
        <v>0</v>
      </c>
      <c r="E609" s="21" t="str">
        <f t="shared" si="35"/>
        <v>-</v>
      </c>
      <c r="F609" s="20">
        <v>0</v>
      </c>
      <c r="G609" s="21" t="str">
        <f t="shared" si="36"/>
        <v>-</v>
      </c>
      <c r="H609" s="20">
        <v>0</v>
      </c>
      <c r="I609" s="21" t="str">
        <f t="shared" si="36"/>
        <v>-</v>
      </c>
      <c r="J609" s="20">
        <v>0</v>
      </c>
      <c r="K609" s="21" t="str">
        <f t="shared" si="36"/>
        <v>-</v>
      </c>
      <c r="L609" s="102">
        <v>0</v>
      </c>
      <c r="M609" s="21" t="str">
        <f t="shared" si="36"/>
        <v>-</v>
      </c>
      <c r="N609" s="102">
        <v>0</v>
      </c>
      <c r="O609" s="21" t="str">
        <f t="shared" si="37"/>
        <v>-</v>
      </c>
    </row>
    <row r="610" spans="1:15" ht="12" x14ac:dyDescent="0.2">
      <c r="A610" s="68">
        <v>5448</v>
      </c>
      <c r="B610" s="69" t="s">
        <v>188</v>
      </c>
      <c r="C610" s="20">
        <v>0</v>
      </c>
      <c r="D610" s="20">
        <v>0</v>
      </c>
      <c r="E610" s="21" t="str">
        <f t="shared" si="35"/>
        <v>-</v>
      </c>
      <c r="F610" s="20">
        <v>0</v>
      </c>
      <c r="G610" s="21" t="str">
        <f t="shared" si="36"/>
        <v>-</v>
      </c>
      <c r="H610" s="20">
        <v>0</v>
      </c>
      <c r="I610" s="21" t="str">
        <f t="shared" si="36"/>
        <v>-</v>
      </c>
      <c r="J610" s="20">
        <v>0</v>
      </c>
      <c r="K610" s="21" t="str">
        <f t="shared" si="36"/>
        <v>-</v>
      </c>
      <c r="L610" s="102">
        <v>0</v>
      </c>
      <c r="M610" s="21" t="str">
        <f t="shared" si="36"/>
        <v>-</v>
      </c>
      <c r="N610" s="102">
        <v>0</v>
      </c>
      <c r="O610" s="21" t="str">
        <f t="shared" si="37"/>
        <v>-</v>
      </c>
    </row>
    <row r="611" spans="1:15" ht="12" x14ac:dyDescent="0.2">
      <c r="A611" s="68">
        <v>545</v>
      </c>
      <c r="B611" s="69" t="s">
        <v>1173</v>
      </c>
      <c r="C611" s="20">
        <v>3931630</v>
      </c>
      <c r="D611" s="20">
        <v>0</v>
      </c>
      <c r="E611" s="21">
        <f t="shared" si="35"/>
        <v>0</v>
      </c>
      <c r="F611" s="20">
        <v>0</v>
      </c>
      <c r="G611" s="21" t="str">
        <f t="shared" si="36"/>
        <v>-</v>
      </c>
      <c r="H611" s="20">
        <v>8481762</v>
      </c>
      <c r="I611" s="21" t="str">
        <f t="shared" si="36"/>
        <v>-</v>
      </c>
      <c r="J611" s="20">
        <v>9076769</v>
      </c>
      <c r="K611" s="21">
        <f t="shared" si="36"/>
        <v>107.01513435533796</v>
      </c>
      <c r="L611" s="102">
        <v>9713517</v>
      </c>
      <c r="M611" s="21">
        <f t="shared" si="36"/>
        <v>107.01513941800216</v>
      </c>
      <c r="N611" s="102">
        <v>10394933</v>
      </c>
      <c r="O611" s="21">
        <f t="shared" si="37"/>
        <v>107.0151315944575</v>
      </c>
    </row>
    <row r="612" spans="1:15" ht="12" x14ac:dyDescent="0.2">
      <c r="A612" s="68">
        <v>5453</v>
      </c>
      <c r="B612" s="69" t="s">
        <v>189</v>
      </c>
      <c r="C612" s="20">
        <v>3931630</v>
      </c>
      <c r="D612" s="20">
        <v>0</v>
      </c>
      <c r="E612" s="21">
        <f t="shared" si="35"/>
        <v>0</v>
      </c>
      <c r="F612" s="20">
        <v>0</v>
      </c>
      <c r="G612" s="21" t="str">
        <f t="shared" si="36"/>
        <v>-</v>
      </c>
      <c r="H612" s="20">
        <v>8481762</v>
      </c>
      <c r="I612" s="21" t="str">
        <f t="shared" si="36"/>
        <v>-</v>
      </c>
      <c r="J612" s="20">
        <v>9076769</v>
      </c>
      <c r="K612" s="21">
        <f t="shared" si="36"/>
        <v>107.01513435533796</v>
      </c>
      <c r="L612" s="102">
        <v>9713517</v>
      </c>
      <c r="M612" s="21">
        <f t="shared" si="36"/>
        <v>107.01513941800216</v>
      </c>
      <c r="N612" s="102">
        <v>10394933</v>
      </c>
      <c r="O612" s="21">
        <f t="shared" si="37"/>
        <v>107.0151315944575</v>
      </c>
    </row>
    <row r="613" spans="1:15" ht="12" x14ac:dyDescent="0.2">
      <c r="A613" s="68">
        <v>5454</v>
      </c>
      <c r="B613" s="69" t="s">
        <v>190</v>
      </c>
      <c r="C613" s="20">
        <v>0</v>
      </c>
      <c r="D613" s="20">
        <v>0</v>
      </c>
      <c r="E613" s="21" t="str">
        <f t="shared" si="35"/>
        <v>-</v>
      </c>
      <c r="F613" s="20">
        <v>0</v>
      </c>
      <c r="G613" s="21" t="str">
        <f t="shared" si="36"/>
        <v>-</v>
      </c>
      <c r="H613" s="20">
        <v>0</v>
      </c>
      <c r="I613" s="21" t="str">
        <f t="shared" si="36"/>
        <v>-</v>
      </c>
      <c r="J613" s="20">
        <v>0</v>
      </c>
      <c r="K613" s="21" t="str">
        <f t="shared" si="36"/>
        <v>-</v>
      </c>
      <c r="L613" s="102">
        <v>0</v>
      </c>
      <c r="M613" s="21" t="str">
        <f t="shared" si="36"/>
        <v>-</v>
      </c>
      <c r="N613" s="102">
        <v>0</v>
      </c>
      <c r="O613" s="21" t="str">
        <f t="shared" si="37"/>
        <v>-</v>
      </c>
    </row>
    <row r="614" spans="1:15" ht="12" x14ac:dyDescent="0.2">
      <c r="A614" s="80">
        <v>5455</v>
      </c>
      <c r="B614" s="81" t="s">
        <v>191</v>
      </c>
      <c r="C614" s="34">
        <v>0</v>
      </c>
      <c r="D614" s="34">
        <v>0</v>
      </c>
      <c r="E614" s="35"/>
      <c r="F614" s="34">
        <v>0</v>
      </c>
      <c r="G614" s="35" t="str">
        <f t="shared" si="36"/>
        <v>-</v>
      </c>
      <c r="H614" s="34">
        <v>0</v>
      </c>
      <c r="I614" s="35" t="str">
        <f t="shared" si="36"/>
        <v>-</v>
      </c>
      <c r="J614" s="34">
        <v>0</v>
      </c>
      <c r="K614" s="35" t="str">
        <f t="shared" si="36"/>
        <v>-</v>
      </c>
      <c r="L614" s="99">
        <v>0</v>
      </c>
      <c r="M614" s="35" t="str">
        <f t="shared" si="36"/>
        <v>-</v>
      </c>
      <c r="N614" s="99">
        <v>0</v>
      </c>
      <c r="O614" s="35" t="str">
        <f t="shared" si="37"/>
        <v>-</v>
      </c>
    </row>
    <row r="615" spans="1:15" ht="12" x14ac:dyDescent="0.2">
      <c r="A615" s="68">
        <v>5456</v>
      </c>
      <c r="B615" s="69" t="s">
        <v>192</v>
      </c>
      <c r="C615" s="20">
        <v>0</v>
      </c>
      <c r="D615" s="20">
        <v>0</v>
      </c>
      <c r="E615" s="21" t="str">
        <f t="shared" ref="E615:E689" si="38">IF(C615&gt;0,IF(D615/C615&gt;=100, "&gt;&gt;100", D615/C615*100), "-")</f>
        <v>-</v>
      </c>
      <c r="F615" s="20">
        <v>0</v>
      </c>
      <c r="G615" s="21" t="str">
        <f t="shared" si="36"/>
        <v>-</v>
      </c>
      <c r="H615" s="20">
        <v>0</v>
      </c>
      <c r="I615" s="21" t="str">
        <f t="shared" si="36"/>
        <v>-</v>
      </c>
      <c r="J615" s="20">
        <v>0</v>
      </c>
      <c r="K615" s="21" t="str">
        <f t="shared" si="36"/>
        <v>-</v>
      </c>
      <c r="L615" s="102">
        <v>0</v>
      </c>
      <c r="M615" s="21" t="str">
        <f t="shared" si="36"/>
        <v>-</v>
      </c>
      <c r="N615" s="102">
        <v>0</v>
      </c>
      <c r="O615" s="21" t="str">
        <f t="shared" si="37"/>
        <v>-</v>
      </c>
    </row>
    <row r="616" spans="1:15" ht="12" x14ac:dyDescent="0.2">
      <c r="A616" s="68">
        <v>547</v>
      </c>
      <c r="B616" s="69" t="s">
        <v>1174</v>
      </c>
      <c r="C616" s="20">
        <v>0</v>
      </c>
      <c r="D616" s="20">
        <v>0</v>
      </c>
      <c r="E616" s="21" t="str">
        <f t="shared" si="38"/>
        <v>-</v>
      </c>
      <c r="F616" s="20">
        <v>0</v>
      </c>
      <c r="G616" s="21" t="str">
        <f t="shared" si="36"/>
        <v>-</v>
      </c>
      <c r="H616" s="20">
        <v>0</v>
      </c>
      <c r="I616" s="21" t="str">
        <f t="shared" si="36"/>
        <v>-</v>
      </c>
      <c r="J616" s="20">
        <v>0</v>
      </c>
      <c r="K616" s="21" t="str">
        <f t="shared" si="36"/>
        <v>-</v>
      </c>
      <c r="L616" s="102">
        <v>0</v>
      </c>
      <c r="M616" s="21" t="str">
        <f t="shared" si="36"/>
        <v>-</v>
      </c>
      <c r="N616" s="102">
        <v>0</v>
      </c>
      <c r="O616" s="21" t="str">
        <f t="shared" si="37"/>
        <v>-</v>
      </c>
    </row>
    <row r="617" spans="1:15" ht="12" x14ac:dyDescent="0.2">
      <c r="A617" s="80">
        <v>5471</v>
      </c>
      <c r="B617" s="81" t="s">
        <v>193</v>
      </c>
      <c r="C617" s="34">
        <v>0</v>
      </c>
      <c r="D617" s="34">
        <v>0</v>
      </c>
      <c r="E617" s="35" t="str">
        <f t="shared" si="38"/>
        <v>-</v>
      </c>
      <c r="F617" s="34">
        <v>0</v>
      </c>
      <c r="G617" s="35" t="str">
        <f t="shared" si="36"/>
        <v>-</v>
      </c>
      <c r="H617" s="34">
        <v>0</v>
      </c>
      <c r="I617" s="35" t="str">
        <f t="shared" si="36"/>
        <v>-</v>
      </c>
      <c r="J617" s="34">
        <v>0</v>
      </c>
      <c r="K617" s="35" t="str">
        <f t="shared" si="36"/>
        <v>-</v>
      </c>
      <c r="L617" s="99">
        <v>0</v>
      </c>
      <c r="M617" s="35" t="str">
        <f t="shared" si="36"/>
        <v>-</v>
      </c>
      <c r="N617" s="99">
        <v>0</v>
      </c>
      <c r="O617" s="35" t="str">
        <f t="shared" si="37"/>
        <v>-</v>
      </c>
    </row>
    <row r="618" spans="1:15" ht="12" x14ac:dyDescent="0.2">
      <c r="A618" s="68">
        <v>5472</v>
      </c>
      <c r="B618" s="69" t="s">
        <v>194</v>
      </c>
      <c r="C618" s="20">
        <v>0</v>
      </c>
      <c r="D618" s="20">
        <v>0</v>
      </c>
      <c r="E618" s="21" t="str">
        <f t="shared" si="38"/>
        <v>-</v>
      </c>
      <c r="F618" s="20">
        <v>0</v>
      </c>
      <c r="G618" s="21" t="str">
        <f t="shared" si="36"/>
        <v>-</v>
      </c>
      <c r="H618" s="20">
        <v>0</v>
      </c>
      <c r="I618" s="21" t="str">
        <f t="shared" si="36"/>
        <v>-</v>
      </c>
      <c r="J618" s="20">
        <v>0</v>
      </c>
      <c r="K618" s="21" t="str">
        <f t="shared" si="36"/>
        <v>-</v>
      </c>
      <c r="L618" s="102">
        <v>0</v>
      </c>
      <c r="M618" s="21" t="str">
        <f t="shared" si="36"/>
        <v>-</v>
      </c>
      <c r="N618" s="102">
        <v>0</v>
      </c>
      <c r="O618" s="21" t="str">
        <f t="shared" si="37"/>
        <v>-</v>
      </c>
    </row>
    <row r="619" spans="1:15" ht="12" x14ac:dyDescent="0.2">
      <c r="A619" s="80">
        <v>5473</v>
      </c>
      <c r="B619" s="81" t="s">
        <v>195</v>
      </c>
      <c r="C619" s="34">
        <v>0</v>
      </c>
      <c r="D619" s="34">
        <v>0</v>
      </c>
      <c r="E619" s="35" t="str">
        <f t="shared" si="38"/>
        <v>-</v>
      </c>
      <c r="F619" s="34">
        <v>0</v>
      </c>
      <c r="G619" s="35" t="str">
        <f t="shared" si="36"/>
        <v>-</v>
      </c>
      <c r="H619" s="34">
        <v>0</v>
      </c>
      <c r="I619" s="35" t="str">
        <f t="shared" si="36"/>
        <v>-</v>
      </c>
      <c r="J619" s="34">
        <v>0</v>
      </c>
      <c r="K619" s="35" t="str">
        <f t="shared" si="36"/>
        <v>-</v>
      </c>
      <c r="L619" s="99">
        <v>0</v>
      </c>
      <c r="M619" s="35" t="str">
        <f t="shared" si="36"/>
        <v>-</v>
      </c>
      <c r="N619" s="99">
        <v>0</v>
      </c>
      <c r="O619" s="35" t="str">
        <f t="shared" si="37"/>
        <v>-</v>
      </c>
    </row>
    <row r="620" spans="1:15" ht="12" x14ac:dyDescent="0.2">
      <c r="A620" s="80">
        <v>5474</v>
      </c>
      <c r="B620" s="81" t="s">
        <v>196</v>
      </c>
      <c r="C620" s="34">
        <v>0</v>
      </c>
      <c r="D620" s="34">
        <v>0</v>
      </c>
      <c r="E620" s="35" t="str">
        <f t="shared" si="38"/>
        <v>-</v>
      </c>
      <c r="F620" s="34">
        <v>0</v>
      </c>
      <c r="G620" s="35" t="str">
        <f t="shared" si="36"/>
        <v>-</v>
      </c>
      <c r="H620" s="34">
        <v>0</v>
      </c>
      <c r="I620" s="35" t="str">
        <f t="shared" si="36"/>
        <v>-</v>
      </c>
      <c r="J620" s="34">
        <v>0</v>
      </c>
      <c r="K620" s="35" t="str">
        <f t="shared" si="36"/>
        <v>-</v>
      </c>
      <c r="L620" s="99">
        <v>0</v>
      </c>
      <c r="M620" s="35" t="str">
        <f t="shared" si="36"/>
        <v>-</v>
      </c>
      <c r="N620" s="99">
        <v>0</v>
      </c>
      <c r="O620" s="35" t="str">
        <f t="shared" si="37"/>
        <v>-</v>
      </c>
    </row>
    <row r="621" spans="1:15" ht="12" x14ac:dyDescent="0.2">
      <c r="A621" s="80">
        <v>5475</v>
      </c>
      <c r="B621" s="81" t="s">
        <v>197</v>
      </c>
      <c r="C621" s="34">
        <v>0</v>
      </c>
      <c r="D621" s="34">
        <v>0</v>
      </c>
      <c r="E621" s="35" t="str">
        <f t="shared" si="38"/>
        <v>-</v>
      </c>
      <c r="F621" s="34">
        <v>0</v>
      </c>
      <c r="G621" s="35" t="str">
        <f t="shared" si="36"/>
        <v>-</v>
      </c>
      <c r="H621" s="34">
        <v>0</v>
      </c>
      <c r="I621" s="35" t="str">
        <f t="shared" si="36"/>
        <v>-</v>
      </c>
      <c r="J621" s="34">
        <v>0</v>
      </c>
      <c r="K621" s="35" t="str">
        <f t="shared" si="36"/>
        <v>-</v>
      </c>
      <c r="L621" s="99">
        <v>0</v>
      </c>
      <c r="M621" s="35" t="str">
        <f t="shared" si="36"/>
        <v>-</v>
      </c>
      <c r="N621" s="99">
        <v>0</v>
      </c>
      <c r="O621" s="35" t="str">
        <f t="shared" si="37"/>
        <v>-</v>
      </c>
    </row>
    <row r="622" spans="1:15" ht="12" x14ac:dyDescent="0.2">
      <c r="A622" s="80">
        <v>5476</v>
      </c>
      <c r="B622" s="81" t="s">
        <v>198</v>
      </c>
      <c r="C622" s="34">
        <v>0</v>
      </c>
      <c r="D622" s="34">
        <v>0</v>
      </c>
      <c r="E622" s="35" t="str">
        <f t="shared" si="38"/>
        <v>-</v>
      </c>
      <c r="F622" s="34">
        <v>0</v>
      </c>
      <c r="G622" s="35" t="str">
        <f t="shared" si="36"/>
        <v>-</v>
      </c>
      <c r="H622" s="34">
        <v>0</v>
      </c>
      <c r="I622" s="35" t="str">
        <f t="shared" si="36"/>
        <v>-</v>
      </c>
      <c r="J622" s="34">
        <v>0</v>
      </c>
      <c r="K622" s="35" t="str">
        <f t="shared" si="36"/>
        <v>-</v>
      </c>
      <c r="L622" s="99">
        <v>0</v>
      </c>
      <c r="M622" s="35" t="str">
        <f t="shared" si="36"/>
        <v>-</v>
      </c>
      <c r="N622" s="99">
        <v>0</v>
      </c>
      <c r="O622" s="35" t="str">
        <f t="shared" si="37"/>
        <v>-</v>
      </c>
    </row>
    <row r="623" spans="1:15" ht="12" x14ac:dyDescent="0.2">
      <c r="A623" s="80">
        <v>5477</v>
      </c>
      <c r="B623" s="81" t="s">
        <v>199</v>
      </c>
      <c r="C623" s="34">
        <v>0</v>
      </c>
      <c r="D623" s="34">
        <v>0</v>
      </c>
      <c r="E623" s="35" t="str">
        <f t="shared" si="38"/>
        <v>-</v>
      </c>
      <c r="F623" s="34">
        <v>0</v>
      </c>
      <c r="G623" s="35" t="str">
        <f t="shared" si="36"/>
        <v>-</v>
      </c>
      <c r="H623" s="34">
        <v>0</v>
      </c>
      <c r="I623" s="35" t="str">
        <f t="shared" si="36"/>
        <v>-</v>
      </c>
      <c r="J623" s="34">
        <v>0</v>
      </c>
      <c r="K623" s="35" t="str">
        <f t="shared" si="36"/>
        <v>-</v>
      </c>
      <c r="L623" s="99">
        <v>0</v>
      </c>
      <c r="M623" s="35" t="str">
        <f t="shared" si="36"/>
        <v>-</v>
      </c>
      <c r="N623" s="99">
        <v>0</v>
      </c>
      <c r="O623" s="35" t="str">
        <f t="shared" si="37"/>
        <v>-</v>
      </c>
    </row>
    <row r="624" spans="1:15" ht="12" x14ac:dyDescent="0.2">
      <c r="A624" s="78">
        <v>55</v>
      </c>
      <c r="B624" s="79" t="s">
        <v>1175</v>
      </c>
      <c r="C624" s="32">
        <v>0</v>
      </c>
      <c r="D624" s="32">
        <v>0</v>
      </c>
      <c r="E624" s="33" t="str">
        <f t="shared" si="38"/>
        <v>-</v>
      </c>
      <c r="F624" s="32">
        <v>0</v>
      </c>
      <c r="G624" s="33" t="str">
        <f t="shared" si="36"/>
        <v>-</v>
      </c>
      <c r="H624" s="32">
        <v>0</v>
      </c>
      <c r="I624" s="33" t="str">
        <f t="shared" si="36"/>
        <v>-</v>
      </c>
      <c r="J624" s="32">
        <v>0</v>
      </c>
      <c r="K624" s="33" t="str">
        <f t="shared" si="36"/>
        <v>-</v>
      </c>
      <c r="L624" s="101">
        <v>0</v>
      </c>
      <c r="M624" s="33" t="str">
        <f t="shared" si="36"/>
        <v>-</v>
      </c>
      <c r="N624" s="101">
        <v>0</v>
      </c>
      <c r="O624" s="33" t="str">
        <f t="shared" si="37"/>
        <v>-</v>
      </c>
    </row>
    <row r="625" spans="1:15" ht="12" x14ac:dyDescent="0.2">
      <c r="A625" s="80">
        <v>551</v>
      </c>
      <c r="B625" s="81" t="s">
        <v>1176</v>
      </c>
      <c r="C625" s="34">
        <v>0</v>
      </c>
      <c r="D625" s="34">
        <v>0</v>
      </c>
      <c r="E625" s="35" t="str">
        <f t="shared" si="38"/>
        <v>-</v>
      </c>
      <c r="F625" s="34">
        <v>0</v>
      </c>
      <c r="G625" s="35" t="str">
        <f t="shared" si="36"/>
        <v>-</v>
      </c>
      <c r="H625" s="34">
        <v>0</v>
      </c>
      <c r="I625" s="35" t="str">
        <f t="shared" si="36"/>
        <v>-</v>
      </c>
      <c r="J625" s="34">
        <v>0</v>
      </c>
      <c r="K625" s="35" t="str">
        <f t="shared" si="36"/>
        <v>-</v>
      </c>
      <c r="L625" s="99">
        <v>0</v>
      </c>
      <c r="M625" s="35" t="str">
        <f t="shared" si="36"/>
        <v>-</v>
      </c>
      <c r="N625" s="99">
        <v>0</v>
      </c>
      <c r="O625" s="35" t="str">
        <f t="shared" si="37"/>
        <v>-</v>
      </c>
    </row>
    <row r="626" spans="1:15" ht="12" x14ac:dyDescent="0.2">
      <c r="A626" s="80">
        <v>5511</v>
      </c>
      <c r="B626" s="81" t="s">
        <v>422</v>
      </c>
      <c r="C626" s="34">
        <v>0</v>
      </c>
      <c r="D626" s="34">
        <v>0</v>
      </c>
      <c r="E626" s="35" t="str">
        <f t="shared" si="38"/>
        <v>-</v>
      </c>
      <c r="F626" s="34">
        <v>0</v>
      </c>
      <c r="G626" s="35" t="str">
        <f t="shared" si="36"/>
        <v>-</v>
      </c>
      <c r="H626" s="34">
        <v>0</v>
      </c>
      <c r="I626" s="35" t="str">
        <f t="shared" si="36"/>
        <v>-</v>
      </c>
      <c r="J626" s="34">
        <v>0</v>
      </c>
      <c r="K626" s="35" t="str">
        <f t="shared" si="36"/>
        <v>-</v>
      </c>
      <c r="L626" s="99">
        <v>0</v>
      </c>
      <c r="M626" s="35" t="str">
        <f t="shared" si="36"/>
        <v>-</v>
      </c>
      <c r="N626" s="99">
        <v>0</v>
      </c>
      <c r="O626" s="35" t="str">
        <f t="shared" si="37"/>
        <v>-</v>
      </c>
    </row>
    <row r="627" spans="1:15" ht="12" x14ac:dyDescent="0.2">
      <c r="A627" s="80">
        <v>5512</v>
      </c>
      <c r="B627" s="81" t="s">
        <v>423</v>
      </c>
      <c r="C627" s="34">
        <v>0</v>
      </c>
      <c r="D627" s="34">
        <v>0</v>
      </c>
      <c r="E627" s="35" t="str">
        <f t="shared" si="38"/>
        <v>-</v>
      </c>
      <c r="F627" s="34">
        <v>0</v>
      </c>
      <c r="G627" s="35" t="str">
        <f t="shared" si="36"/>
        <v>-</v>
      </c>
      <c r="H627" s="34">
        <v>0</v>
      </c>
      <c r="I627" s="35" t="str">
        <f t="shared" si="36"/>
        <v>-</v>
      </c>
      <c r="J627" s="34">
        <v>0</v>
      </c>
      <c r="K627" s="35" t="str">
        <f t="shared" si="36"/>
        <v>-</v>
      </c>
      <c r="L627" s="99">
        <v>0</v>
      </c>
      <c r="M627" s="35" t="str">
        <f t="shared" si="36"/>
        <v>-</v>
      </c>
      <c r="N627" s="99">
        <v>0</v>
      </c>
      <c r="O627" s="35" t="str">
        <f t="shared" si="37"/>
        <v>-</v>
      </c>
    </row>
    <row r="628" spans="1:15" ht="12" x14ac:dyDescent="0.2">
      <c r="A628" s="80">
        <v>552</v>
      </c>
      <c r="B628" s="81" t="s">
        <v>1177</v>
      </c>
      <c r="C628" s="34">
        <v>0</v>
      </c>
      <c r="D628" s="34">
        <v>0</v>
      </c>
      <c r="E628" s="35" t="str">
        <f t="shared" si="38"/>
        <v>-</v>
      </c>
      <c r="F628" s="34">
        <v>0</v>
      </c>
      <c r="G628" s="35" t="str">
        <f t="shared" si="36"/>
        <v>-</v>
      </c>
      <c r="H628" s="34">
        <v>0</v>
      </c>
      <c r="I628" s="35" t="str">
        <f t="shared" si="36"/>
        <v>-</v>
      </c>
      <c r="J628" s="34">
        <v>0</v>
      </c>
      <c r="K628" s="35" t="str">
        <f t="shared" si="36"/>
        <v>-</v>
      </c>
      <c r="L628" s="99">
        <v>0</v>
      </c>
      <c r="M628" s="35" t="str">
        <f t="shared" si="36"/>
        <v>-</v>
      </c>
      <c r="N628" s="99">
        <v>0</v>
      </c>
      <c r="O628" s="35" t="str">
        <f t="shared" si="37"/>
        <v>-</v>
      </c>
    </row>
    <row r="629" spans="1:15" ht="12" x14ac:dyDescent="0.2">
      <c r="A629" s="80">
        <v>5521</v>
      </c>
      <c r="B629" s="81" t="s">
        <v>424</v>
      </c>
      <c r="C629" s="34">
        <v>0</v>
      </c>
      <c r="D629" s="34">
        <v>0</v>
      </c>
      <c r="E629" s="35" t="str">
        <f t="shared" si="38"/>
        <v>-</v>
      </c>
      <c r="F629" s="34">
        <v>0</v>
      </c>
      <c r="G629" s="35" t="str">
        <f t="shared" si="36"/>
        <v>-</v>
      </c>
      <c r="H629" s="34">
        <v>0</v>
      </c>
      <c r="I629" s="35" t="str">
        <f t="shared" si="36"/>
        <v>-</v>
      </c>
      <c r="J629" s="34">
        <v>0</v>
      </c>
      <c r="K629" s="35" t="str">
        <f t="shared" si="36"/>
        <v>-</v>
      </c>
      <c r="L629" s="99">
        <v>0</v>
      </c>
      <c r="M629" s="35" t="str">
        <f t="shared" si="36"/>
        <v>-</v>
      </c>
      <c r="N629" s="99">
        <v>0</v>
      </c>
      <c r="O629" s="35" t="str">
        <f t="shared" si="37"/>
        <v>-</v>
      </c>
    </row>
    <row r="630" spans="1:15" ht="12" x14ac:dyDescent="0.2">
      <c r="A630" s="80">
        <v>5522</v>
      </c>
      <c r="B630" s="81" t="s">
        <v>425</v>
      </c>
      <c r="C630" s="34">
        <v>0</v>
      </c>
      <c r="D630" s="34">
        <v>0</v>
      </c>
      <c r="E630" s="35" t="str">
        <f t="shared" si="38"/>
        <v>-</v>
      </c>
      <c r="F630" s="34">
        <v>0</v>
      </c>
      <c r="G630" s="35" t="str">
        <f t="shared" si="36"/>
        <v>-</v>
      </c>
      <c r="H630" s="34">
        <v>0</v>
      </c>
      <c r="I630" s="35" t="str">
        <f t="shared" si="36"/>
        <v>-</v>
      </c>
      <c r="J630" s="34">
        <v>0</v>
      </c>
      <c r="K630" s="35" t="str">
        <f t="shared" si="36"/>
        <v>-</v>
      </c>
      <c r="L630" s="99">
        <v>0</v>
      </c>
      <c r="M630" s="35" t="str">
        <f t="shared" si="36"/>
        <v>-</v>
      </c>
      <c r="N630" s="99">
        <v>0</v>
      </c>
      <c r="O630" s="35" t="str">
        <f t="shared" si="37"/>
        <v>-</v>
      </c>
    </row>
    <row r="631" spans="1:15" ht="12" x14ac:dyDescent="0.2">
      <c r="A631" s="80">
        <v>553</v>
      </c>
      <c r="B631" s="81" t="s">
        <v>1178</v>
      </c>
      <c r="C631" s="34">
        <v>0</v>
      </c>
      <c r="D631" s="34">
        <v>0</v>
      </c>
      <c r="E631" s="35" t="str">
        <f t="shared" si="38"/>
        <v>-</v>
      </c>
      <c r="F631" s="34">
        <v>0</v>
      </c>
      <c r="G631" s="35" t="str">
        <f t="shared" si="36"/>
        <v>-</v>
      </c>
      <c r="H631" s="34">
        <v>0</v>
      </c>
      <c r="I631" s="35" t="str">
        <f t="shared" si="36"/>
        <v>-</v>
      </c>
      <c r="J631" s="34">
        <v>0</v>
      </c>
      <c r="K631" s="35" t="str">
        <f t="shared" si="36"/>
        <v>-</v>
      </c>
      <c r="L631" s="99">
        <v>0</v>
      </c>
      <c r="M631" s="35" t="str">
        <f t="shared" si="36"/>
        <v>-</v>
      </c>
      <c r="N631" s="99">
        <v>0</v>
      </c>
      <c r="O631" s="35" t="str">
        <f t="shared" si="37"/>
        <v>-</v>
      </c>
    </row>
    <row r="632" spans="1:15" ht="12" x14ac:dyDescent="0.2">
      <c r="A632" s="80">
        <v>5531</v>
      </c>
      <c r="B632" s="81" t="s">
        <v>426</v>
      </c>
      <c r="C632" s="34">
        <v>0</v>
      </c>
      <c r="D632" s="34">
        <v>0</v>
      </c>
      <c r="E632" s="35" t="str">
        <f t="shared" si="38"/>
        <v>-</v>
      </c>
      <c r="F632" s="34">
        <v>0</v>
      </c>
      <c r="G632" s="35" t="str">
        <f t="shared" si="36"/>
        <v>-</v>
      </c>
      <c r="H632" s="34">
        <v>0</v>
      </c>
      <c r="I632" s="35" t="str">
        <f t="shared" si="36"/>
        <v>-</v>
      </c>
      <c r="J632" s="34">
        <v>0</v>
      </c>
      <c r="K632" s="35" t="str">
        <f t="shared" si="36"/>
        <v>-</v>
      </c>
      <c r="L632" s="99">
        <v>0</v>
      </c>
      <c r="M632" s="35" t="str">
        <f t="shared" si="36"/>
        <v>-</v>
      </c>
      <c r="N632" s="99">
        <v>0</v>
      </c>
      <c r="O632" s="35" t="str">
        <f t="shared" si="37"/>
        <v>-</v>
      </c>
    </row>
    <row r="633" spans="1:15" ht="12" x14ac:dyDescent="0.2">
      <c r="A633" s="80">
        <v>5532</v>
      </c>
      <c r="B633" s="81" t="s">
        <v>427</v>
      </c>
      <c r="C633" s="34">
        <v>0</v>
      </c>
      <c r="D633" s="34">
        <v>0</v>
      </c>
      <c r="E633" s="35" t="str">
        <f t="shared" si="38"/>
        <v>-</v>
      </c>
      <c r="F633" s="34">
        <v>0</v>
      </c>
      <c r="G633" s="35" t="str">
        <f t="shared" si="36"/>
        <v>-</v>
      </c>
      <c r="H633" s="34">
        <v>0</v>
      </c>
      <c r="I633" s="35" t="str">
        <f t="shared" si="36"/>
        <v>-</v>
      </c>
      <c r="J633" s="34">
        <v>0</v>
      </c>
      <c r="K633" s="35" t="str">
        <f t="shared" si="36"/>
        <v>-</v>
      </c>
      <c r="L633" s="99">
        <v>0</v>
      </c>
      <c r="M633" s="35" t="str">
        <f t="shared" si="36"/>
        <v>-</v>
      </c>
      <c r="N633" s="99">
        <v>0</v>
      </c>
      <c r="O633" s="35" t="str">
        <f t="shared" si="37"/>
        <v>-</v>
      </c>
    </row>
    <row r="634" spans="1:15" ht="12" x14ac:dyDescent="0.2">
      <c r="A634" s="80" t="s">
        <v>1068</v>
      </c>
      <c r="B634" s="81" t="s">
        <v>1179</v>
      </c>
      <c r="C634" s="34">
        <v>971129344</v>
      </c>
      <c r="D634" s="34">
        <v>0</v>
      </c>
      <c r="E634" s="35">
        <f t="shared" si="38"/>
        <v>0</v>
      </c>
      <c r="F634" s="34">
        <v>191862627</v>
      </c>
      <c r="G634" s="35" t="str">
        <f t="shared" si="36"/>
        <v>-</v>
      </c>
      <c r="H634" s="34">
        <v>0</v>
      </c>
      <c r="I634" s="35">
        <f t="shared" si="36"/>
        <v>0</v>
      </c>
      <c r="J634" s="34">
        <v>237743405</v>
      </c>
      <c r="K634" s="35" t="str">
        <f t="shared" si="36"/>
        <v>-</v>
      </c>
      <c r="L634" s="99">
        <v>41836436</v>
      </c>
      <c r="M634" s="35">
        <f t="shared" si="36"/>
        <v>17.597306642428208</v>
      </c>
      <c r="N634" s="99">
        <v>654284915</v>
      </c>
      <c r="O634" s="35">
        <f t="shared" si="37"/>
        <v>1563.9116941031975</v>
      </c>
    </row>
    <row r="635" spans="1:15" ht="12" x14ac:dyDescent="0.2">
      <c r="A635" s="80" t="s">
        <v>1068</v>
      </c>
      <c r="B635" s="81" t="s">
        <v>1180</v>
      </c>
      <c r="C635" s="34">
        <v>0</v>
      </c>
      <c r="D635" s="34">
        <v>78409164</v>
      </c>
      <c r="E635" s="35" t="str">
        <f t="shared" si="38"/>
        <v>-</v>
      </c>
      <c r="F635" s="34">
        <v>0</v>
      </c>
      <c r="G635" s="35">
        <f t="shared" si="36"/>
        <v>0</v>
      </c>
      <c r="H635" s="34">
        <v>7040681</v>
      </c>
      <c r="I635" s="35" t="str">
        <f t="shared" si="36"/>
        <v>-</v>
      </c>
      <c r="J635" s="34">
        <v>0</v>
      </c>
      <c r="K635" s="35">
        <f t="shared" si="36"/>
        <v>0</v>
      </c>
      <c r="L635" s="99">
        <v>0</v>
      </c>
      <c r="M635" s="35" t="str">
        <f t="shared" si="36"/>
        <v>-</v>
      </c>
      <c r="N635" s="99">
        <v>0</v>
      </c>
      <c r="O635" s="35" t="str">
        <f t="shared" si="37"/>
        <v>-</v>
      </c>
    </row>
    <row r="636" spans="1:15" ht="12" x14ac:dyDescent="0.2">
      <c r="A636" s="80">
        <v>92213</v>
      </c>
      <c r="B636" s="81" t="s">
        <v>428</v>
      </c>
      <c r="C636" s="34">
        <v>0</v>
      </c>
      <c r="D636" s="34">
        <v>968384227</v>
      </c>
      <c r="E636" s="35" t="str">
        <f t="shared" si="38"/>
        <v>-</v>
      </c>
      <c r="F636" s="34">
        <v>889975063</v>
      </c>
      <c r="G636" s="35">
        <f t="shared" si="36"/>
        <v>91.903093646732842</v>
      </c>
      <c r="H636" s="34">
        <v>1081837690</v>
      </c>
      <c r="I636" s="35">
        <f t="shared" si="36"/>
        <v>121.558202580784</v>
      </c>
      <c r="J636" s="34">
        <v>1074797008</v>
      </c>
      <c r="K636" s="35">
        <f t="shared" si="36"/>
        <v>99.349192391328131</v>
      </c>
      <c r="L636" s="99">
        <v>1312540414</v>
      </c>
      <c r="M636" s="35">
        <f t="shared" si="36"/>
        <v>122.1198425591449</v>
      </c>
      <c r="N636" s="99">
        <v>1354376852</v>
      </c>
      <c r="O636" s="35">
        <f t="shared" si="37"/>
        <v>103.18743998689553</v>
      </c>
    </row>
    <row r="637" spans="1:15" ht="12" x14ac:dyDescent="0.2">
      <c r="A637" s="80">
        <v>92223</v>
      </c>
      <c r="B637" s="81" t="s">
        <v>429</v>
      </c>
      <c r="C637" s="34">
        <v>2745117</v>
      </c>
      <c r="D637" s="34">
        <v>0</v>
      </c>
      <c r="E637" s="35">
        <f t="shared" si="38"/>
        <v>0</v>
      </c>
      <c r="F637" s="34">
        <v>0</v>
      </c>
      <c r="G637" s="35" t="str">
        <f t="shared" si="36"/>
        <v>-</v>
      </c>
      <c r="H637" s="34">
        <v>0</v>
      </c>
      <c r="I637" s="35" t="str">
        <f t="shared" si="36"/>
        <v>-</v>
      </c>
      <c r="J637" s="34">
        <v>0</v>
      </c>
      <c r="K637" s="35" t="str">
        <f t="shared" si="36"/>
        <v>-</v>
      </c>
      <c r="L637" s="99">
        <v>0</v>
      </c>
      <c r="M637" s="35" t="str">
        <f t="shared" si="36"/>
        <v>-</v>
      </c>
      <c r="N637" s="99">
        <v>0</v>
      </c>
      <c r="O637" s="35" t="str">
        <f t="shared" si="37"/>
        <v>-</v>
      </c>
    </row>
    <row r="638" spans="1:15" ht="12" x14ac:dyDescent="0.2">
      <c r="A638" s="76" t="s">
        <v>1068</v>
      </c>
      <c r="B638" s="76" t="s">
        <v>1181</v>
      </c>
      <c r="C638" s="36">
        <v>7843849387</v>
      </c>
      <c r="D638" s="36">
        <v>6400674178</v>
      </c>
      <c r="E638" s="37">
        <f t="shared" si="38"/>
        <v>81.60118663940888</v>
      </c>
      <c r="F638" s="36">
        <v>6872763990</v>
      </c>
      <c r="G638" s="37">
        <f t="shared" si="36"/>
        <v>107.37562636171418</v>
      </c>
      <c r="H638" s="36">
        <v>6940332803</v>
      </c>
      <c r="I638" s="37">
        <f t="shared" si="36"/>
        <v>100.98313885211705</v>
      </c>
      <c r="J638" s="36">
        <v>7846130721</v>
      </c>
      <c r="K638" s="37">
        <f t="shared" si="36"/>
        <v>113.05121733655861</v>
      </c>
      <c r="L638" s="100">
        <v>8221489718</v>
      </c>
      <c r="M638" s="37">
        <f t="shared" si="36"/>
        <v>104.78400131666632</v>
      </c>
      <c r="N638" s="100">
        <v>8667680813</v>
      </c>
      <c r="O638" s="37">
        <f t="shared" si="37"/>
        <v>105.42713194694042</v>
      </c>
    </row>
    <row r="639" spans="1:15" ht="12" x14ac:dyDescent="0.2">
      <c r="A639" s="76" t="s">
        <v>1068</v>
      </c>
      <c r="B639" s="76" t="s">
        <v>1182</v>
      </c>
      <c r="C639" s="36">
        <v>7855310100</v>
      </c>
      <c r="D639" s="36">
        <v>6371242121</v>
      </c>
      <c r="E639" s="37">
        <f t="shared" si="38"/>
        <v>81.107455210456934</v>
      </c>
      <c r="F639" s="36">
        <v>6934103586</v>
      </c>
      <c r="G639" s="37">
        <f t="shared" si="36"/>
        <v>108.8344070796615</v>
      </c>
      <c r="H639" s="36">
        <v>7325309652</v>
      </c>
      <c r="I639" s="37">
        <f t="shared" si="36"/>
        <v>105.6417684153125</v>
      </c>
      <c r="J639" s="36">
        <v>7897065148</v>
      </c>
      <c r="K639" s="37">
        <f t="shared" si="36"/>
        <v>107.80520582967978</v>
      </c>
      <c r="L639" s="100">
        <v>8633259223</v>
      </c>
      <c r="M639" s="37">
        <f t="shared" si="36"/>
        <v>109.32237560667014</v>
      </c>
      <c r="N639" s="100">
        <v>8544559096</v>
      </c>
      <c r="O639" s="37">
        <f t="shared" si="37"/>
        <v>98.972576581927569</v>
      </c>
    </row>
    <row r="640" spans="1:15" ht="12" x14ac:dyDescent="0.2">
      <c r="A640" s="80" t="s">
        <v>1068</v>
      </c>
      <c r="B640" s="81" t="s">
        <v>1183</v>
      </c>
      <c r="C640" s="34">
        <v>0</v>
      </c>
      <c r="D640" s="34">
        <v>29432057</v>
      </c>
      <c r="E640" s="35" t="str">
        <f t="shared" si="38"/>
        <v>-</v>
      </c>
      <c r="F640" s="34">
        <v>0</v>
      </c>
      <c r="G640" s="35">
        <f t="shared" si="36"/>
        <v>0</v>
      </c>
      <c r="H640" s="34">
        <v>0</v>
      </c>
      <c r="I640" s="35" t="str">
        <f t="shared" si="36"/>
        <v>-</v>
      </c>
      <c r="J640" s="34">
        <v>0</v>
      </c>
      <c r="K640" s="35" t="str">
        <f t="shared" si="36"/>
        <v>-</v>
      </c>
      <c r="L640" s="99">
        <v>0</v>
      </c>
      <c r="M640" s="35" t="str">
        <f t="shared" si="36"/>
        <v>-</v>
      </c>
      <c r="N640" s="99">
        <v>123121717</v>
      </c>
      <c r="O640" s="35" t="str">
        <f t="shared" si="37"/>
        <v>-</v>
      </c>
    </row>
    <row r="641" spans="1:15" ht="12" x14ac:dyDescent="0.2">
      <c r="A641" s="80" t="s">
        <v>1068</v>
      </c>
      <c r="B641" s="81" t="s">
        <v>1184</v>
      </c>
      <c r="C641" s="34">
        <v>11460713</v>
      </c>
      <c r="D641" s="34">
        <v>0</v>
      </c>
      <c r="E641" s="35">
        <f t="shared" si="38"/>
        <v>0</v>
      </c>
      <c r="F641" s="34">
        <v>61339596</v>
      </c>
      <c r="G641" s="35" t="str">
        <f t="shared" si="36"/>
        <v>-</v>
      </c>
      <c r="H641" s="34">
        <v>384976849</v>
      </c>
      <c r="I641" s="35">
        <f t="shared" si="36"/>
        <v>627.6155601024825</v>
      </c>
      <c r="J641" s="34">
        <v>50934427</v>
      </c>
      <c r="K641" s="35">
        <f t="shared" si="36"/>
        <v>13.230516882328164</v>
      </c>
      <c r="L641" s="99">
        <v>411769505</v>
      </c>
      <c r="M641" s="35">
        <f t="shared" si="36"/>
        <v>808.43062198383041</v>
      </c>
      <c r="N641" s="99">
        <v>0</v>
      </c>
      <c r="O641" s="35">
        <f t="shared" si="37"/>
        <v>0</v>
      </c>
    </row>
    <row r="642" spans="1:15" ht="12" x14ac:dyDescent="0.2">
      <c r="A642" s="80" t="s">
        <v>1185</v>
      </c>
      <c r="B642" s="81" t="s">
        <v>1186</v>
      </c>
      <c r="C642" s="34">
        <v>0</v>
      </c>
      <c r="D642" s="34">
        <v>0</v>
      </c>
      <c r="E642" s="35" t="str">
        <f t="shared" si="38"/>
        <v>-</v>
      </c>
      <c r="F642" s="34">
        <v>0</v>
      </c>
      <c r="G642" s="35" t="str">
        <f t="shared" si="36"/>
        <v>-</v>
      </c>
      <c r="H642" s="34">
        <v>0</v>
      </c>
      <c r="I642" s="35" t="str">
        <f t="shared" si="36"/>
        <v>-</v>
      </c>
      <c r="J642" s="34">
        <v>0</v>
      </c>
      <c r="K642" s="35" t="str">
        <f t="shared" si="36"/>
        <v>-</v>
      </c>
      <c r="L642" s="99">
        <v>0</v>
      </c>
      <c r="M642" s="35" t="str">
        <f t="shared" si="36"/>
        <v>-</v>
      </c>
      <c r="N642" s="99">
        <v>0</v>
      </c>
      <c r="O642" s="35" t="str">
        <f t="shared" si="37"/>
        <v>-</v>
      </c>
    </row>
    <row r="643" spans="1:15" ht="12" x14ac:dyDescent="0.2">
      <c r="A643" s="80" t="s">
        <v>1187</v>
      </c>
      <c r="B643" s="81" t="s">
        <v>1188</v>
      </c>
      <c r="C643" s="34">
        <v>161079419</v>
      </c>
      <c r="D643" s="34">
        <v>161131423</v>
      </c>
      <c r="E643" s="35">
        <f t="shared" si="38"/>
        <v>100.03228469553891</v>
      </c>
      <c r="F643" s="34">
        <v>131699366</v>
      </c>
      <c r="G643" s="35">
        <f t="shared" si="36"/>
        <v>81.734129537228753</v>
      </c>
      <c r="H643" s="34">
        <v>193038962</v>
      </c>
      <c r="I643" s="35">
        <f t="shared" si="36"/>
        <v>146.57546794872195</v>
      </c>
      <c r="J643" s="34">
        <v>578015812</v>
      </c>
      <c r="K643" s="35">
        <f t="shared" si="36"/>
        <v>299.42961048454043</v>
      </c>
      <c r="L643" s="99">
        <v>628950238</v>
      </c>
      <c r="M643" s="35">
        <f t="shared" si="36"/>
        <v>108.81194336600606</v>
      </c>
      <c r="N643" s="99">
        <v>1040719743</v>
      </c>
      <c r="O643" s="35">
        <f t="shared" si="37"/>
        <v>165.46932970554022</v>
      </c>
    </row>
    <row r="644" spans="1:15" ht="12" x14ac:dyDescent="0.2">
      <c r="A644" s="80" t="s">
        <v>1068</v>
      </c>
      <c r="B644" s="81" t="s">
        <v>1189</v>
      </c>
      <c r="C644" s="34">
        <v>0</v>
      </c>
      <c r="D644" s="34">
        <v>0</v>
      </c>
      <c r="E644" s="35" t="str">
        <f t="shared" si="38"/>
        <v>-</v>
      </c>
      <c r="F644" s="34">
        <v>0</v>
      </c>
      <c r="G644" s="35" t="str">
        <f t="shared" si="36"/>
        <v>-</v>
      </c>
      <c r="H644" s="34">
        <v>0</v>
      </c>
      <c r="I644" s="35" t="str">
        <f t="shared" si="36"/>
        <v>-</v>
      </c>
      <c r="J644" s="34">
        <v>0</v>
      </c>
      <c r="K644" s="35" t="str">
        <f t="shared" si="36"/>
        <v>-</v>
      </c>
      <c r="L644" s="99">
        <v>0</v>
      </c>
      <c r="M644" s="35" t="str">
        <f t="shared" si="36"/>
        <v>-</v>
      </c>
      <c r="N644" s="99">
        <v>0</v>
      </c>
      <c r="O644" s="35" t="str">
        <f t="shared" si="37"/>
        <v>-</v>
      </c>
    </row>
    <row r="645" spans="1:15" ht="12" x14ac:dyDescent="0.2">
      <c r="A645" s="80" t="s">
        <v>1068</v>
      </c>
      <c r="B645" s="81" t="s">
        <v>1190</v>
      </c>
      <c r="C645" s="34">
        <v>172540132</v>
      </c>
      <c r="D645" s="34">
        <v>131699366</v>
      </c>
      <c r="E645" s="35">
        <f t="shared" si="38"/>
        <v>76.329700501214404</v>
      </c>
      <c r="F645" s="34">
        <v>193038962</v>
      </c>
      <c r="G645" s="35">
        <f t="shared" si="36"/>
        <v>146.57546794872195</v>
      </c>
      <c r="H645" s="34">
        <v>578015811</v>
      </c>
      <c r="I645" s="35">
        <f t="shared" si="36"/>
        <v>299.42960996651027</v>
      </c>
      <c r="J645" s="34">
        <v>628950239</v>
      </c>
      <c r="K645" s="35">
        <f t="shared" si="36"/>
        <v>108.8119437272625</v>
      </c>
      <c r="L645" s="99">
        <v>1040719743</v>
      </c>
      <c r="M645" s="35">
        <f t="shared" si="36"/>
        <v>165.46932944245211</v>
      </c>
      <c r="N645" s="99">
        <v>917598026</v>
      </c>
      <c r="O645" s="35">
        <f t="shared" si="37"/>
        <v>88.169560746000002</v>
      </c>
    </row>
    <row r="646" spans="1:15" ht="12" x14ac:dyDescent="0.2">
      <c r="A646" s="80">
        <v>19</v>
      </c>
      <c r="B646" s="81" t="s">
        <v>1191</v>
      </c>
      <c r="C646" s="34">
        <v>106146396</v>
      </c>
      <c r="D646" s="34">
        <v>83420</v>
      </c>
      <c r="E646" s="35">
        <f t="shared" si="38"/>
        <v>7.8589573592305478E-2</v>
      </c>
      <c r="F646" s="34">
        <v>86619</v>
      </c>
      <c r="G646" s="35">
        <f t="shared" si="36"/>
        <v>103.83481179573243</v>
      </c>
      <c r="H646" s="34">
        <v>89881</v>
      </c>
      <c r="I646" s="35">
        <f t="shared" si="36"/>
        <v>103.76591740842078</v>
      </c>
      <c r="J646" s="34">
        <v>5079</v>
      </c>
      <c r="K646" s="35">
        <f t="shared" si="36"/>
        <v>5.6508049532159186</v>
      </c>
      <c r="L646" s="99">
        <v>130005210</v>
      </c>
      <c r="M646" s="35" t="str">
        <f t="shared" ref="M646" si="39">IF(J646&gt;0,IF(L646/J646&gt;=100, "&gt;&gt;100", L646/J646*100), "-")</f>
        <v>&gt;&gt;100</v>
      </c>
      <c r="N646" s="99">
        <v>5305</v>
      </c>
      <c r="O646" s="35">
        <f t="shared" si="37"/>
        <v>4.0806056926487788E-3</v>
      </c>
    </row>
    <row r="647" spans="1:15" ht="12" x14ac:dyDescent="0.2">
      <c r="A647" s="80">
        <v>11</v>
      </c>
      <c r="B647" s="81" t="s">
        <v>882</v>
      </c>
      <c r="C647" s="34">
        <v>117922789</v>
      </c>
      <c r="D647" s="34">
        <v>167384814</v>
      </c>
      <c r="E647" s="35">
        <f t="shared" si="38"/>
        <v>141.94441584993379</v>
      </c>
      <c r="F647" s="34">
        <v>170568361</v>
      </c>
      <c r="G647" s="35">
        <f t="shared" ref="G647:M723" si="40">IF(D647&gt;0,IF(F647/D647&gt;=100, "&gt;&gt;100", F647/D647*100), "-")</f>
        <v>101.90193299136443</v>
      </c>
      <c r="H647" s="34">
        <v>71432906</v>
      </c>
      <c r="I647" s="35">
        <f t="shared" si="40"/>
        <v>41.879341268923845</v>
      </c>
      <c r="J647" s="34">
        <v>35248540</v>
      </c>
      <c r="K647" s="35">
        <f t="shared" si="40"/>
        <v>49.344961550353275</v>
      </c>
      <c r="L647" s="99">
        <v>37418345</v>
      </c>
      <c r="M647" s="35">
        <f t="shared" si="40"/>
        <v>106.1557301380426</v>
      </c>
      <c r="N647" s="99">
        <v>35812092</v>
      </c>
      <c r="O647" s="35">
        <f t="shared" si="37"/>
        <v>95.707311480505084</v>
      </c>
    </row>
    <row r="648" spans="1:15" ht="12" x14ac:dyDescent="0.2">
      <c r="A648" s="80" t="s">
        <v>1192</v>
      </c>
      <c r="B648" s="81" t="s">
        <v>200</v>
      </c>
      <c r="C648" s="34">
        <v>2141246955</v>
      </c>
      <c r="D648" s="34">
        <v>6549115442</v>
      </c>
      <c r="E648" s="35">
        <f t="shared" si="38"/>
        <v>305.85521332358417</v>
      </c>
      <c r="F648" s="34">
        <v>7439460453</v>
      </c>
      <c r="G648" s="35">
        <f t="shared" si="40"/>
        <v>113.59488955241414</v>
      </c>
      <c r="H648" s="34">
        <v>7609553699</v>
      </c>
      <c r="I648" s="35">
        <f t="shared" si="40"/>
        <v>102.28636534967275</v>
      </c>
      <c r="J648" s="34">
        <v>8404425834</v>
      </c>
      <c r="K648" s="35">
        <f t="shared" si="40"/>
        <v>110.44571293457666</v>
      </c>
      <c r="L648" s="99">
        <v>8855488436</v>
      </c>
      <c r="M648" s="35">
        <f t="shared" si="40"/>
        <v>105.36696510754169</v>
      </c>
      <c r="N648" s="99">
        <v>8830037861</v>
      </c>
      <c r="O648" s="35">
        <f t="shared" si="37"/>
        <v>99.712601115297758</v>
      </c>
    </row>
    <row r="649" spans="1:15" ht="12" x14ac:dyDescent="0.2">
      <c r="A649" s="80" t="s">
        <v>1193</v>
      </c>
      <c r="B649" s="81" t="s">
        <v>201</v>
      </c>
      <c r="C649" s="34">
        <v>2091784930</v>
      </c>
      <c r="D649" s="34">
        <v>6545931895</v>
      </c>
      <c r="E649" s="35">
        <f t="shared" si="38"/>
        <v>312.93522585039375</v>
      </c>
      <c r="F649" s="34">
        <v>7538595908</v>
      </c>
      <c r="G649" s="35">
        <f t="shared" si="40"/>
        <v>115.16459426897229</v>
      </c>
      <c r="H649" s="34">
        <v>7645738066</v>
      </c>
      <c r="I649" s="35">
        <f t="shared" si="40"/>
        <v>101.4212481914079</v>
      </c>
      <c r="J649" s="34">
        <v>8402256029</v>
      </c>
      <c r="K649" s="35">
        <f t="shared" si="40"/>
        <v>109.89463615506496</v>
      </c>
      <c r="L649" s="99">
        <v>8857094689</v>
      </c>
      <c r="M649" s="35">
        <f t="shared" si="40"/>
        <v>105.41329207810553</v>
      </c>
      <c r="N649" s="99">
        <v>8800880491</v>
      </c>
      <c r="O649" s="35">
        <f t="shared" si="37"/>
        <v>99.365320119363574</v>
      </c>
    </row>
    <row r="650" spans="1:15" ht="12" x14ac:dyDescent="0.2">
      <c r="A650" s="80">
        <v>11</v>
      </c>
      <c r="B650" s="81" t="s">
        <v>1194</v>
      </c>
      <c r="C650" s="34">
        <v>167384814</v>
      </c>
      <c r="D650" s="34">
        <v>170568361</v>
      </c>
      <c r="E650" s="35">
        <f t="shared" si="38"/>
        <v>101.90193299136443</v>
      </c>
      <c r="F650" s="34">
        <v>71432906</v>
      </c>
      <c r="G650" s="35">
        <f t="shared" si="40"/>
        <v>41.879341268923845</v>
      </c>
      <c r="H650" s="34">
        <v>35248539</v>
      </c>
      <c r="I650" s="35">
        <f t="shared" si="40"/>
        <v>49.344960150438233</v>
      </c>
      <c r="J650" s="34">
        <v>37418345</v>
      </c>
      <c r="K650" s="35">
        <f t="shared" si="40"/>
        <v>106.1557331496775</v>
      </c>
      <c r="L650" s="99">
        <v>35812092</v>
      </c>
      <c r="M650" s="35">
        <f t="shared" si="40"/>
        <v>95.707311480505084</v>
      </c>
      <c r="N650" s="99">
        <v>64969462</v>
      </c>
      <c r="O650" s="35">
        <f t="shared" si="37"/>
        <v>181.41766752972711</v>
      </c>
    </row>
    <row r="651" spans="1:15" ht="12" x14ac:dyDescent="0.2">
      <c r="A651" s="80" t="s">
        <v>1068</v>
      </c>
      <c r="B651" s="81" t="s">
        <v>883</v>
      </c>
      <c r="C651" s="34">
        <v>2961</v>
      </c>
      <c r="D651" s="34">
        <v>2899</v>
      </c>
      <c r="E651" s="35">
        <f t="shared" si="38"/>
        <v>97.906112799729812</v>
      </c>
      <c r="F651" s="34">
        <v>2859</v>
      </c>
      <c r="G651" s="35">
        <f t="shared" si="40"/>
        <v>98.620213866850634</v>
      </c>
      <c r="H651" s="34">
        <v>2879</v>
      </c>
      <c r="I651" s="35">
        <f t="shared" si="40"/>
        <v>100.6995452955579</v>
      </c>
      <c r="J651" s="34">
        <v>2967</v>
      </c>
      <c r="K651" s="35">
        <f t="shared" si="40"/>
        <v>103.05661688086141</v>
      </c>
      <c r="L651" s="99">
        <v>3085</v>
      </c>
      <c r="M651" s="35">
        <f t="shared" si="40"/>
        <v>103.97708122682845</v>
      </c>
      <c r="N651" s="99">
        <v>3198</v>
      </c>
      <c r="O651" s="35">
        <f t="shared" si="37"/>
        <v>103.66288492706646</v>
      </c>
    </row>
    <row r="652" spans="1:15" ht="12" x14ac:dyDescent="0.2">
      <c r="A652" s="80" t="s">
        <v>1068</v>
      </c>
      <c r="B652" s="81" t="s">
        <v>884</v>
      </c>
      <c r="C652" s="34">
        <v>8153</v>
      </c>
      <c r="D652" s="34">
        <v>0</v>
      </c>
      <c r="E652" s="35">
        <f t="shared" si="38"/>
        <v>0</v>
      </c>
      <c r="F652" s="34">
        <v>0</v>
      </c>
      <c r="G652" s="35" t="str">
        <f t="shared" si="40"/>
        <v>-</v>
      </c>
      <c r="H652" s="34">
        <v>0</v>
      </c>
      <c r="I652" s="35" t="str">
        <f t="shared" si="40"/>
        <v>-</v>
      </c>
      <c r="J652" s="34">
        <v>0</v>
      </c>
      <c r="K652" s="35" t="str">
        <f t="shared" si="40"/>
        <v>-</v>
      </c>
      <c r="L652" s="99">
        <v>0</v>
      </c>
      <c r="M652" s="35" t="str">
        <f t="shared" si="40"/>
        <v>-</v>
      </c>
      <c r="N652" s="99">
        <v>0</v>
      </c>
      <c r="O652" s="35" t="str">
        <f t="shared" si="37"/>
        <v>-</v>
      </c>
    </row>
    <row r="653" spans="1:15" ht="12" x14ac:dyDescent="0.2">
      <c r="A653" s="80" t="s">
        <v>1068</v>
      </c>
      <c r="B653" s="81" t="s">
        <v>202</v>
      </c>
      <c r="C653" s="34">
        <v>2858</v>
      </c>
      <c r="D653" s="34">
        <v>2785</v>
      </c>
      <c r="E653" s="35">
        <f t="shared" si="38"/>
        <v>97.445766270118966</v>
      </c>
      <c r="F653" s="34">
        <v>2747</v>
      </c>
      <c r="G653" s="35">
        <f t="shared" si="40"/>
        <v>98.635547576301619</v>
      </c>
      <c r="H653" s="34">
        <v>2757</v>
      </c>
      <c r="I653" s="35">
        <f t="shared" si="40"/>
        <v>100.36403349108119</v>
      </c>
      <c r="J653" s="34">
        <v>2842</v>
      </c>
      <c r="K653" s="35">
        <f t="shared" si="40"/>
        <v>103.08306129851287</v>
      </c>
      <c r="L653" s="99">
        <v>2980</v>
      </c>
      <c r="M653" s="35">
        <f t="shared" si="40"/>
        <v>104.8557353976073</v>
      </c>
      <c r="N653" s="99">
        <v>3084</v>
      </c>
      <c r="O653" s="35">
        <f t="shared" si="37"/>
        <v>103.48993288590604</v>
      </c>
    </row>
    <row r="654" spans="1:15" ht="12" x14ac:dyDescent="0.2">
      <c r="A654" s="80" t="s">
        <v>1068</v>
      </c>
      <c r="B654" s="81" t="s">
        <v>203</v>
      </c>
      <c r="C654" s="34">
        <v>7911</v>
      </c>
      <c r="D654" s="34">
        <v>0</v>
      </c>
      <c r="E654" s="35">
        <f t="shared" si="38"/>
        <v>0</v>
      </c>
      <c r="F654" s="34">
        <v>0</v>
      </c>
      <c r="G654" s="35" t="str">
        <f t="shared" si="40"/>
        <v>-</v>
      </c>
      <c r="H654" s="34">
        <v>0</v>
      </c>
      <c r="I654" s="35" t="str">
        <f t="shared" si="40"/>
        <v>-</v>
      </c>
      <c r="J654" s="34">
        <v>0</v>
      </c>
      <c r="K654" s="35" t="str">
        <f t="shared" si="40"/>
        <v>-</v>
      </c>
      <c r="L654" s="99">
        <v>0</v>
      </c>
      <c r="M654" s="35" t="str">
        <f t="shared" si="40"/>
        <v>-</v>
      </c>
      <c r="N654" s="99">
        <v>0</v>
      </c>
      <c r="O654" s="35" t="str">
        <f t="shared" si="37"/>
        <v>-</v>
      </c>
    </row>
    <row r="655" spans="1:15" ht="12" x14ac:dyDescent="0.2">
      <c r="A655" s="80" t="s">
        <v>1195</v>
      </c>
      <c r="B655" s="81" t="s">
        <v>204</v>
      </c>
      <c r="C655" s="34">
        <v>561226508</v>
      </c>
      <c r="D655" s="34">
        <v>257308358</v>
      </c>
      <c r="E655" s="35">
        <f t="shared" si="38"/>
        <v>45.847506190851554</v>
      </c>
      <c r="F655" s="34">
        <v>271858247</v>
      </c>
      <c r="G655" s="35">
        <f t="shared" si="40"/>
        <v>105.65465075176455</v>
      </c>
      <c r="H655" s="34">
        <v>258324637</v>
      </c>
      <c r="I655" s="35">
        <f t="shared" si="40"/>
        <v>95.021813702786076</v>
      </c>
      <c r="J655" s="34">
        <v>280487746</v>
      </c>
      <c r="K655" s="35">
        <f t="shared" si="40"/>
        <v>108.57955681555839</v>
      </c>
      <c r="L655" s="99">
        <v>303144840</v>
      </c>
      <c r="M655" s="35">
        <f t="shared" si="40"/>
        <v>108.07774825214646</v>
      </c>
      <c r="N655" s="99">
        <v>294250295</v>
      </c>
      <c r="O655" s="35">
        <f t="shared" si="37"/>
        <v>97.065909154185164</v>
      </c>
    </row>
    <row r="656" spans="1:15" ht="12" x14ac:dyDescent="0.2">
      <c r="A656" s="80">
        <v>61315</v>
      </c>
      <c r="B656" s="81" t="s">
        <v>205</v>
      </c>
      <c r="C656" s="34">
        <v>0</v>
      </c>
      <c r="D656" s="34">
        <v>0</v>
      </c>
      <c r="E656" s="35" t="str">
        <f t="shared" si="38"/>
        <v>-</v>
      </c>
      <c r="F656" s="34">
        <v>0</v>
      </c>
      <c r="G656" s="35" t="str">
        <f t="shared" si="40"/>
        <v>-</v>
      </c>
      <c r="H656" s="34">
        <v>0</v>
      </c>
      <c r="I656" s="35" t="str">
        <f t="shared" si="40"/>
        <v>-</v>
      </c>
      <c r="J656" s="34">
        <v>0</v>
      </c>
      <c r="K656" s="35" t="str">
        <f t="shared" si="40"/>
        <v>-</v>
      </c>
      <c r="L656" s="99">
        <v>0</v>
      </c>
      <c r="M656" s="35" t="str">
        <f t="shared" si="40"/>
        <v>-</v>
      </c>
      <c r="N656" s="99">
        <v>0</v>
      </c>
      <c r="O656" s="35" t="str">
        <f t="shared" si="37"/>
        <v>-</v>
      </c>
    </row>
    <row r="657" spans="1:15" ht="12" x14ac:dyDescent="0.2">
      <c r="A657" s="80">
        <v>61451</v>
      </c>
      <c r="B657" s="81" t="s">
        <v>206</v>
      </c>
      <c r="C657" s="34">
        <v>83515240</v>
      </c>
      <c r="D657" s="34">
        <v>81466483</v>
      </c>
      <c r="E657" s="35">
        <f t="shared" si="38"/>
        <v>97.546846539625591</v>
      </c>
      <c r="F657" s="34">
        <v>83916757</v>
      </c>
      <c r="G657" s="35">
        <f t="shared" si="40"/>
        <v>103.00770809020932</v>
      </c>
      <c r="H657" s="34">
        <v>74710220</v>
      </c>
      <c r="I657" s="35">
        <f t="shared" si="40"/>
        <v>89.028964739426243</v>
      </c>
      <c r="J657" s="34">
        <v>65836958</v>
      </c>
      <c r="K657" s="35">
        <f t="shared" si="40"/>
        <v>88.123094805503186</v>
      </c>
      <c r="L657" s="99">
        <v>72415211</v>
      </c>
      <c r="M657" s="35">
        <f t="shared" si="40"/>
        <v>109.99173291086748</v>
      </c>
      <c r="N657" s="99">
        <v>73473764</v>
      </c>
      <c r="O657" s="35">
        <f t="shared" si="37"/>
        <v>101.46178266331364</v>
      </c>
    </row>
    <row r="658" spans="1:15" ht="12" x14ac:dyDescent="0.2">
      <c r="A658" s="80">
        <v>61453</v>
      </c>
      <c r="B658" s="81" t="s">
        <v>207</v>
      </c>
      <c r="C658" s="34">
        <v>17002002</v>
      </c>
      <c r="D658" s="34">
        <v>17123794</v>
      </c>
      <c r="E658" s="35">
        <f t="shared" si="38"/>
        <v>100.7163391699401</v>
      </c>
      <c r="F658" s="34">
        <v>18616629</v>
      </c>
      <c r="G658" s="35">
        <f t="shared" si="40"/>
        <v>108.71789861522512</v>
      </c>
      <c r="H658" s="34">
        <v>3374465</v>
      </c>
      <c r="I658" s="35">
        <f t="shared" si="40"/>
        <v>18.126079646320502</v>
      </c>
      <c r="J658" s="34">
        <v>1147509</v>
      </c>
      <c r="K658" s="35">
        <f t="shared" si="40"/>
        <v>34.005657193066156</v>
      </c>
      <c r="L658" s="99">
        <v>712214</v>
      </c>
      <c r="M658" s="35">
        <f t="shared" si="40"/>
        <v>62.066092727813029</v>
      </c>
      <c r="N658" s="99">
        <v>334645</v>
      </c>
      <c r="O658" s="35">
        <f t="shared" si="37"/>
        <v>46.98657987627314</v>
      </c>
    </row>
    <row r="659" spans="1:15" ht="12" x14ac:dyDescent="0.2">
      <c r="A659" s="80">
        <v>63311</v>
      </c>
      <c r="B659" s="81" t="s">
        <v>208</v>
      </c>
      <c r="C659" s="34">
        <v>79145168</v>
      </c>
      <c r="D659" s="34">
        <v>73259989</v>
      </c>
      <c r="E659" s="35">
        <f t="shared" si="38"/>
        <v>92.564070367504939</v>
      </c>
      <c r="F659" s="34">
        <v>64688836</v>
      </c>
      <c r="G659" s="35">
        <f t="shared" si="40"/>
        <v>88.300362698662155</v>
      </c>
      <c r="H659" s="34">
        <v>282558640</v>
      </c>
      <c r="I659" s="35">
        <f t="shared" si="40"/>
        <v>436.7966058316461</v>
      </c>
      <c r="J659" s="34">
        <v>87986172</v>
      </c>
      <c r="K659" s="35">
        <f t="shared" si="40"/>
        <v>31.13908390838801</v>
      </c>
      <c r="L659" s="99">
        <v>62476785</v>
      </c>
      <c r="M659" s="35">
        <f t="shared" si="40"/>
        <v>71.007504451949572</v>
      </c>
      <c r="N659" s="99">
        <v>185142433</v>
      </c>
      <c r="O659" s="35">
        <f t="shared" si="37"/>
        <v>296.33796457356118</v>
      </c>
    </row>
    <row r="660" spans="1:15" ht="12" x14ac:dyDescent="0.2">
      <c r="A660" s="80">
        <v>63312</v>
      </c>
      <c r="B660" s="81" t="s">
        <v>209</v>
      </c>
      <c r="C660" s="34">
        <v>39500</v>
      </c>
      <c r="D660" s="34">
        <v>29500</v>
      </c>
      <c r="E660" s="35">
        <f t="shared" si="38"/>
        <v>74.683544303797461</v>
      </c>
      <c r="F660" s="34">
        <v>43000</v>
      </c>
      <c r="G660" s="35">
        <f t="shared" si="40"/>
        <v>145.76271186440678</v>
      </c>
      <c r="H660" s="34">
        <v>52000</v>
      </c>
      <c r="I660" s="35">
        <f t="shared" si="40"/>
        <v>120.93023255813952</v>
      </c>
      <c r="J660" s="34">
        <v>0</v>
      </c>
      <c r="K660" s="35">
        <f t="shared" si="40"/>
        <v>0</v>
      </c>
      <c r="L660" s="99">
        <v>49000</v>
      </c>
      <c r="M660" s="35" t="str">
        <f t="shared" si="40"/>
        <v>-</v>
      </c>
      <c r="N660" s="99">
        <v>100000</v>
      </c>
      <c r="O660" s="35">
        <f t="shared" si="37"/>
        <v>204.08163265306123</v>
      </c>
    </row>
    <row r="661" spans="1:15" ht="12" x14ac:dyDescent="0.2">
      <c r="A661" s="80">
        <v>63313</v>
      </c>
      <c r="B661" s="81" t="s">
        <v>210</v>
      </c>
      <c r="C661" s="34">
        <v>0</v>
      </c>
      <c r="D661" s="34">
        <v>0</v>
      </c>
      <c r="E661" s="35" t="str">
        <f t="shared" si="38"/>
        <v>-</v>
      </c>
      <c r="F661" s="34">
        <v>0</v>
      </c>
      <c r="G661" s="35" t="str">
        <f t="shared" si="40"/>
        <v>-</v>
      </c>
      <c r="H661" s="34">
        <v>0</v>
      </c>
      <c r="I661" s="35" t="str">
        <f t="shared" si="40"/>
        <v>-</v>
      </c>
      <c r="J661" s="34">
        <v>0</v>
      </c>
      <c r="K661" s="35" t="str">
        <f t="shared" si="40"/>
        <v>-</v>
      </c>
      <c r="L661" s="99">
        <v>0</v>
      </c>
      <c r="M661" s="35" t="str">
        <f t="shared" si="40"/>
        <v>-</v>
      </c>
      <c r="N661" s="99">
        <v>370000</v>
      </c>
      <c r="O661" s="35" t="str">
        <f t="shared" si="37"/>
        <v>-</v>
      </c>
    </row>
    <row r="662" spans="1:15" ht="12" x14ac:dyDescent="0.2">
      <c r="A662" s="80">
        <v>63314</v>
      </c>
      <c r="B662" s="81" t="s">
        <v>211</v>
      </c>
      <c r="C662" s="34">
        <v>0</v>
      </c>
      <c r="D662" s="34">
        <v>0</v>
      </c>
      <c r="E662" s="35" t="str">
        <f t="shared" si="38"/>
        <v>-</v>
      </c>
      <c r="F662" s="34">
        <v>0</v>
      </c>
      <c r="G662" s="35" t="str">
        <f t="shared" si="40"/>
        <v>-</v>
      </c>
      <c r="H662" s="34">
        <v>0</v>
      </c>
      <c r="I662" s="35" t="str">
        <f t="shared" si="40"/>
        <v>-</v>
      </c>
      <c r="J662" s="34">
        <v>0</v>
      </c>
      <c r="K662" s="35" t="str">
        <f t="shared" si="40"/>
        <v>-</v>
      </c>
      <c r="L662" s="99">
        <v>0</v>
      </c>
      <c r="M662" s="35" t="str">
        <f t="shared" si="40"/>
        <v>-</v>
      </c>
      <c r="N662" s="99">
        <v>100000</v>
      </c>
      <c r="O662" s="35" t="str">
        <f t="shared" si="37"/>
        <v>-</v>
      </c>
    </row>
    <row r="663" spans="1:15" ht="12" x14ac:dyDescent="0.2">
      <c r="A663" s="80">
        <v>63321</v>
      </c>
      <c r="B663" s="81" t="s">
        <v>212</v>
      </c>
      <c r="C663" s="34">
        <v>10000000</v>
      </c>
      <c r="D663" s="34">
        <v>38875</v>
      </c>
      <c r="E663" s="35">
        <f t="shared" si="38"/>
        <v>0.38874999999999998</v>
      </c>
      <c r="F663" s="34">
        <v>0</v>
      </c>
      <c r="G663" s="35">
        <f t="shared" si="40"/>
        <v>0</v>
      </c>
      <c r="H663" s="34">
        <v>1000000</v>
      </c>
      <c r="I663" s="35" t="str">
        <f t="shared" si="40"/>
        <v>-</v>
      </c>
      <c r="J663" s="34">
        <v>0</v>
      </c>
      <c r="K663" s="35">
        <f t="shared" si="40"/>
        <v>0</v>
      </c>
      <c r="L663" s="99">
        <v>0</v>
      </c>
      <c r="M663" s="35" t="str">
        <f t="shared" si="40"/>
        <v>-</v>
      </c>
      <c r="N663" s="99">
        <v>15462205</v>
      </c>
      <c r="O663" s="35" t="str">
        <f t="shared" si="37"/>
        <v>-</v>
      </c>
    </row>
    <row r="664" spans="1:15" ht="12" x14ac:dyDescent="0.2">
      <c r="A664" s="80">
        <v>63322</v>
      </c>
      <c r="B664" s="81" t="s">
        <v>213</v>
      </c>
      <c r="C664" s="34">
        <v>0</v>
      </c>
      <c r="D664" s="34">
        <v>0</v>
      </c>
      <c r="E664" s="35" t="str">
        <f t="shared" si="38"/>
        <v>-</v>
      </c>
      <c r="F664" s="34">
        <v>0</v>
      </c>
      <c r="G664" s="35" t="str">
        <f t="shared" si="40"/>
        <v>-</v>
      </c>
      <c r="H664" s="34">
        <v>0</v>
      </c>
      <c r="I664" s="35" t="str">
        <f t="shared" si="40"/>
        <v>-</v>
      </c>
      <c r="J664" s="34">
        <v>495942</v>
      </c>
      <c r="K664" s="35" t="str">
        <f t="shared" si="40"/>
        <v>-</v>
      </c>
      <c r="L664" s="99">
        <v>110810</v>
      </c>
      <c r="M664" s="35">
        <f t="shared" si="40"/>
        <v>22.343338535554562</v>
      </c>
      <c r="N664" s="99">
        <v>0</v>
      </c>
      <c r="O664" s="35">
        <f t="shared" si="37"/>
        <v>0</v>
      </c>
    </row>
    <row r="665" spans="1:15" ht="12" x14ac:dyDescent="0.2">
      <c r="A665" s="80">
        <v>63323</v>
      </c>
      <c r="B665" s="81" t="s">
        <v>214</v>
      </c>
      <c r="C665" s="34">
        <v>0</v>
      </c>
      <c r="D665" s="34">
        <v>0</v>
      </c>
      <c r="E665" s="35" t="str">
        <f t="shared" si="38"/>
        <v>-</v>
      </c>
      <c r="F665" s="34">
        <v>0</v>
      </c>
      <c r="G665" s="35" t="str">
        <f t="shared" si="40"/>
        <v>-</v>
      </c>
      <c r="H665" s="34">
        <v>0</v>
      </c>
      <c r="I665" s="35" t="str">
        <f t="shared" si="40"/>
        <v>-</v>
      </c>
      <c r="J665" s="34">
        <v>0</v>
      </c>
      <c r="K665" s="35" t="str">
        <f t="shared" si="40"/>
        <v>-</v>
      </c>
      <c r="L665" s="99">
        <v>0</v>
      </c>
      <c r="M665" s="35" t="str">
        <f t="shared" si="40"/>
        <v>-</v>
      </c>
      <c r="N665" s="99">
        <v>0</v>
      </c>
      <c r="O665" s="35" t="str">
        <f t="shared" si="37"/>
        <v>-</v>
      </c>
    </row>
    <row r="666" spans="1:15" ht="12" x14ac:dyDescent="0.2">
      <c r="A666" s="80">
        <v>63324</v>
      </c>
      <c r="B666" s="81" t="s">
        <v>215</v>
      </c>
      <c r="C666" s="34">
        <v>0</v>
      </c>
      <c r="D666" s="34">
        <v>0</v>
      </c>
      <c r="E666" s="35" t="str">
        <f t="shared" si="38"/>
        <v>-</v>
      </c>
      <c r="F666" s="34">
        <v>0</v>
      </c>
      <c r="G666" s="35" t="str">
        <f t="shared" si="40"/>
        <v>-</v>
      </c>
      <c r="H666" s="34">
        <v>0</v>
      </c>
      <c r="I666" s="35" t="str">
        <f t="shared" si="40"/>
        <v>-</v>
      </c>
      <c r="J666" s="34">
        <v>0</v>
      </c>
      <c r="K666" s="35" t="str">
        <f t="shared" si="40"/>
        <v>-</v>
      </c>
      <c r="L666" s="99">
        <v>0</v>
      </c>
      <c r="M666" s="35" t="str">
        <f t="shared" si="40"/>
        <v>-</v>
      </c>
      <c r="N666" s="99">
        <v>0</v>
      </c>
      <c r="O666" s="35" t="str">
        <f t="shared" si="37"/>
        <v>-</v>
      </c>
    </row>
    <row r="667" spans="1:15" ht="12" x14ac:dyDescent="0.2">
      <c r="A667" s="80">
        <v>63414</v>
      </c>
      <c r="B667" s="81" t="s">
        <v>216</v>
      </c>
      <c r="C667" s="34">
        <v>0</v>
      </c>
      <c r="D667" s="34">
        <v>0</v>
      </c>
      <c r="E667" s="35" t="str">
        <f t="shared" si="38"/>
        <v>-</v>
      </c>
      <c r="F667" s="34">
        <v>1274348</v>
      </c>
      <c r="G667" s="35" t="str">
        <f t="shared" si="40"/>
        <v>-</v>
      </c>
      <c r="H667" s="34">
        <v>1982510</v>
      </c>
      <c r="I667" s="35">
        <f t="shared" si="40"/>
        <v>155.57053489313751</v>
      </c>
      <c r="J667" s="34">
        <v>639061</v>
      </c>
      <c r="K667" s="35">
        <f t="shared" si="40"/>
        <v>32.234944590443426</v>
      </c>
      <c r="L667" s="99">
        <v>247827</v>
      </c>
      <c r="M667" s="35">
        <f t="shared" si="40"/>
        <v>38.77986608477125</v>
      </c>
      <c r="N667" s="99">
        <v>51236</v>
      </c>
      <c r="O667" s="35">
        <f t="shared" si="37"/>
        <v>20.674099270862335</v>
      </c>
    </row>
    <row r="668" spans="1:15" ht="12" x14ac:dyDescent="0.2">
      <c r="A668" s="80">
        <v>63415</v>
      </c>
      <c r="B668" s="81" t="s">
        <v>217</v>
      </c>
      <c r="C668" s="34">
        <v>0</v>
      </c>
      <c r="D668" s="34">
        <v>0</v>
      </c>
      <c r="E668" s="35" t="str">
        <f t="shared" si="38"/>
        <v>-</v>
      </c>
      <c r="F668" s="34">
        <v>30000</v>
      </c>
      <c r="G668" s="35" t="str">
        <f t="shared" si="40"/>
        <v>-</v>
      </c>
      <c r="H668" s="34">
        <v>0</v>
      </c>
      <c r="I668" s="35">
        <f t="shared" si="40"/>
        <v>0</v>
      </c>
      <c r="J668" s="34">
        <v>0</v>
      </c>
      <c r="K668" s="35" t="str">
        <f t="shared" si="40"/>
        <v>-</v>
      </c>
      <c r="L668" s="99">
        <v>0</v>
      </c>
      <c r="M668" s="35" t="str">
        <f t="shared" si="40"/>
        <v>-</v>
      </c>
      <c r="N668" s="99">
        <v>0</v>
      </c>
      <c r="O668" s="35" t="str">
        <f t="shared" si="37"/>
        <v>-</v>
      </c>
    </row>
    <row r="669" spans="1:15" ht="12" x14ac:dyDescent="0.2">
      <c r="A669" s="80">
        <v>63416</v>
      </c>
      <c r="B669" s="81" t="s">
        <v>218</v>
      </c>
      <c r="C669" s="34">
        <v>0</v>
      </c>
      <c r="D669" s="34">
        <v>0</v>
      </c>
      <c r="E669" s="35" t="str">
        <f t="shared" si="38"/>
        <v>-</v>
      </c>
      <c r="F669" s="34">
        <v>0</v>
      </c>
      <c r="G669" s="35" t="str">
        <f t="shared" si="40"/>
        <v>-</v>
      </c>
      <c r="H669" s="34">
        <v>0</v>
      </c>
      <c r="I669" s="35" t="str">
        <f t="shared" si="40"/>
        <v>-</v>
      </c>
      <c r="J669" s="34">
        <v>0</v>
      </c>
      <c r="K669" s="35" t="str">
        <f t="shared" si="40"/>
        <v>-</v>
      </c>
      <c r="L669" s="99">
        <v>0</v>
      </c>
      <c r="M669" s="35" t="str">
        <f t="shared" si="40"/>
        <v>-</v>
      </c>
      <c r="N669" s="99">
        <v>0</v>
      </c>
      <c r="O669" s="35" t="str">
        <f t="shared" si="37"/>
        <v>-</v>
      </c>
    </row>
    <row r="670" spans="1:15" ht="12" x14ac:dyDescent="0.2">
      <c r="A670" s="80">
        <v>63424</v>
      </c>
      <c r="B670" s="81" t="s">
        <v>219</v>
      </c>
      <c r="C670" s="34">
        <v>0</v>
      </c>
      <c r="D670" s="34">
        <v>0</v>
      </c>
      <c r="E670" s="35" t="str">
        <f t="shared" si="38"/>
        <v>-</v>
      </c>
      <c r="F670" s="34">
        <v>0</v>
      </c>
      <c r="G670" s="35" t="str">
        <f t="shared" si="40"/>
        <v>-</v>
      </c>
      <c r="H670" s="34">
        <v>0</v>
      </c>
      <c r="I670" s="35" t="str">
        <f t="shared" si="40"/>
        <v>-</v>
      </c>
      <c r="J670" s="34">
        <v>0</v>
      </c>
      <c r="K670" s="35" t="str">
        <f t="shared" si="40"/>
        <v>-</v>
      </c>
      <c r="L670" s="99">
        <v>0</v>
      </c>
      <c r="M670" s="35" t="str">
        <f t="shared" si="40"/>
        <v>-</v>
      </c>
      <c r="N670" s="99">
        <v>0</v>
      </c>
      <c r="O670" s="35" t="str">
        <f t="shared" ref="O670:O746" si="41">IF(L670&gt;0,IF(N670/L670&gt;=100, "&gt;&gt;100", N670/L670*100), "-")</f>
        <v>-</v>
      </c>
    </row>
    <row r="671" spans="1:15" ht="12" x14ac:dyDescent="0.2">
      <c r="A671" s="80">
        <v>63425</v>
      </c>
      <c r="B671" s="81" t="s">
        <v>220</v>
      </c>
      <c r="C671" s="34">
        <v>19647703</v>
      </c>
      <c r="D671" s="34">
        <v>20114018</v>
      </c>
      <c r="E671" s="35">
        <f t="shared" si="38"/>
        <v>102.37338176376139</v>
      </c>
      <c r="F671" s="34">
        <v>3614238</v>
      </c>
      <c r="G671" s="35">
        <f t="shared" si="40"/>
        <v>17.968751942053547</v>
      </c>
      <c r="H671" s="34">
        <v>2232723</v>
      </c>
      <c r="I671" s="35">
        <f t="shared" si="40"/>
        <v>61.775760201735473</v>
      </c>
      <c r="J671" s="34">
        <v>48750</v>
      </c>
      <c r="K671" s="35">
        <f t="shared" si="40"/>
        <v>2.1834325171550613</v>
      </c>
      <c r="L671" s="99">
        <v>0</v>
      </c>
      <c r="M671" s="35">
        <f t="shared" si="40"/>
        <v>0</v>
      </c>
      <c r="N671" s="99">
        <v>0</v>
      </c>
      <c r="O671" s="35" t="str">
        <f t="shared" si="41"/>
        <v>-</v>
      </c>
    </row>
    <row r="672" spans="1:15" ht="12" x14ac:dyDescent="0.2">
      <c r="A672" s="80">
        <v>63426</v>
      </c>
      <c r="B672" s="81" t="s">
        <v>221</v>
      </c>
      <c r="C672" s="34">
        <v>0</v>
      </c>
      <c r="D672" s="34">
        <v>0</v>
      </c>
      <c r="E672" s="35" t="str">
        <f t="shared" si="38"/>
        <v>-</v>
      </c>
      <c r="F672" s="34">
        <v>0</v>
      </c>
      <c r="G672" s="35" t="str">
        <f t="shared" si="40"/>
        <v>-</v>
      </c>
      <c r="H672" s="34">
        <v>0</v>
      </c>
      <c r="I672" s="35" t="str">
        <f t="shared" si="40"/>
        <v>-</v>
      </c>
      <c r="J672" s="34">
        <v>0</v>
      </c>
      <c r="K672" s="35" t="str">
        <f t="shared" si="40"/>
        <v>-</v>
      </c>
      <c r="L672" s="99">
        <v>0</v>
      </c>
      <c r="M672" s="35" t="str">
        <f t="shared" si="40"/>
        <v>-</v>
      </c>
      <c r="N672" s="99">
        <v>0</v>
      </c>
      <c r="O672" s="35" t="str">
        <f t="shared" si="41"/>
        <v>-</v>
      </c>
    </row>
    <row r="673" spans="1:15" ht="12" x14ac:dyDescent="0.2">
      <c r="A673" s="80">
        <v>63612</v>
      </c>
      <c r="B673" s="81" t="s">
        <v>1196</v>
      </c>
      <c r="C673" s="34"/>
      <c r="D673" s="34"/>
      <c r="E673" s="35"/>
      <c r="F673" s="34"/>
      <c r="G673" s="35"/>
      <c r="H673" s="34">
        <v>0</v>
      </c>
      <c r="I673" s="35"/>
      <c r="J673" s="34">
        <v>0</v>
      </c>
      <c r="K673" s="35"/>
      <c r="L673" s="99">
        <v>0</v>
      </c>
      <c r="M673" s="35"/>
      <c r="N673" s="99">
        <v>0</v>
      </c>
      <c r="O673" s="35"/>
    </row>
    <row r="674" spans="1:15" ht="12" x14ac:dyDescent="0.2">
      <c r="A674" s="80">
        <v>63613</v>
      </c>
      <c r="B674" s="81" t="s">
        <v>1197</v>
      </c>
      <c r="C674" s="34"/>
      <c r="D674" s="34"/>
      <c r="E674" s="35"/>
      <c r="F674" s="34"/>
      <c r="G674" s="35"/>
      <c r="H674" s="34">
        <v>0</v>
      </c>
      <c r="I674" s="35"/>
      <c r="J674" s="34">
        <v>0</v>
      </c>
      <c r="K674" s="35"/>
      <c r="L674" s="99">
        <v>0</v>
      </c>
      <c r="M674" s="35"/>
      <c r="N674" s="99">
        <v>0</v>
      </c>
      <c r="O674" s="35"/>
    </row>
    <row r="675" spans="1:15" ht="12" x14ac:dyDescent="0.2">
      <c r="A675" s="80">
        <v>63622</v>
      </c>
      <c r="B675" s="81" t="s">
        <v>1198</v>
      </c>
      <c r="C675" s="34"/>
      <c r="D675" s="34"/>
      <c r="E675" s="35"/>
      <c r="F675" s="34"/>
      <c r="G675" s="35"/>
      <c r="H675" s="34">
        <v>0</v>
      </c>
      <c r="I675" s="35"/>
      <c r="J675" s="34">
        <v>0</v>
      </c>
      <c r="K675" s="35"/>
      <c r="L675" s="99">
        <v>0</v>
      </c>
      <c r="M675" s="35"/>
      <c r="N675" s="99">
        <v>0</v>
      </c>
      <c r="O675" s="35"/>
    </row>
    <row r="676" spans="1:15" ht="12" x14ac:dyDescent="0.2">
      <c r="A676" s="80">
        <v>63623</v>
      </c>
      <c r="B676" s="81" t="s">
        <v>1199</v>
      </c>
      <c r="C676" s="34"/>
      <c r="D676" s="34"/>
      <c r="E676" s="35"/>
      <c r="F676" s="34"/>
      <c r="G676" s="35"/>
      <c r="H676" s="34">
        <v>0</v>
      </c>
      <c r="I676" s="35"/>
      <c r="J676" s="34">
        <v>0</v>
      </c>
      <c r="K676" s="35"/>
      <c r="L676" s="99">
        <v>0</v>
      </c>
      <c r="M676" s="35"/>
      <c r="N676" s="99">
        <v>0</v>
      </c>
      <c r="O676" s="35"/>
    </row>
    <row r="677" spans="1:15" ht="12" x14ac:dyDescent="0.2">
      <c r="A677" s="80">
        <v>63811</v>
      </c>
      <c r="B677" s="81" t="s">
        <v>1200</v>
      </c>
      <c r="C677" s="34"/>
      <c r="D677" s="34"/>
      <c r="E677" s="35"/>
      <c r="F677" s="34"/>
      <c r="G677" s="35"/>
      <c r="H677" s="34">
        <v>6088834</v>
      </c>
      <c r="I677" s="35"/>
      <c r="J677" s="34">
        <v>8261924</v>
      </c>
      <c r="K677" s="35"/>
      <c r="L677" s="99">
        <v>6636308</v>
      </c>
      <c r="M677" s="35"/>
      <c r="N677" s="99">
        <v>8738791</v>
      </c>
      <c r="O677" s="35"/>
    </row>
    <row r="678" spans="1:15" ht="12" x14ac:dyDescent="0.2">
      <c r="A678" s="80">
        <v>63812</v>
      </c>
      <c r="B678" s="81" t="s">
        <v>1201</v>
      </c>
      <c r="C678" s="34"/>
      <c r="D678" s="34"/>
      <c r="E678" s="35"/>
      <c r="F678" s="34"/>
      <c r="G678" s="35"/>
      <c r="H678" s="34">
        <v>0</v>
      </c>
      <c r="I678" s="35"/>
      <c r="J678" s="34">
        <v>0</v>
      </c>
      <c r="K678" s="35"/>
      <c r="L678" s="99">
        <v>0</v>
      </c>
      <c r="M678" s="35"/>
      <c r="N678" s="99">
        <v>0</v>
      </c>
      <c r="O678" s="35"/>
    </row>
    <row r="679" spans="1:15" ht="12" x14ac:dyDescent="0.2">
      <c r="A679" s="80">
        <v>63813</v>
      </c>
      <c r="B679" s="81" t="s">
        <v>1202</v>
      </c>
      <c r="C679" s="34"/>
      <c r="D679" s="34"/>
      <c r="E679" s="35"/>
      <c r="F679" s="34"/>
      <c r="G679" s="35"/>
      <c r="H679" s="34">
        <v>0</v>
      </c>
      <c r="I679" s="35"/>
      <c r="J679" s="34">
        <v>0</v>
      </c>
      <c r="K679" s="35"/>
      <c r="L679" s="99">
        <v>3671698</v>
      </c>
      <c r="M679" s="35"/>
      <c r="N679" s="99">
        <v>2487510</v>
      </c>
      <c r="O679" s="35"/>
    </row>
    <row r="680" spans="1:15" ht="12" x14ac:dyDescent="0.2">
      <c r="A680" s="80">
        <v>63814</v>
      </c>
      <c r="B680" s="81" t="s">
        <v>1203</v>
      </c>
      <c r="C680" s="34"/>
      <c r="D680" s="34"/>
      <c r="E680" s="35"/>
      <c r="F680" s="34"/>
      <c r="G680" s="35"/>
      <c r="H680" s="34">
        <v>0</v>
      </c>
      <c r="I680" s="35"/>
      <c r="J680" s="34">
        <v>0</v>
      </c>
      <c r="K680" s="35"/>
      <c r="L680" s="99">
        <v>0</v>
      </c>
      <c r="M680" s="35"/>
      <c r="N680" s="99">
        <v>0</v>
      </c>
      <c r="O680" s="35"/>
    </row>
    <row r="681" spans="1:15" ht="12" x14ac:dyDescent="0.2">
      <c r="A681" s="80">
        <v>63821</v>
      </c>
      <c r="B681" s="81" t="s">
        <v>1204</v>
      </c>
      <c r="C681" s="34"/>
      <c r="D681" s="34"/>
      <c r="E681" s="35"/>
      <c r="F681" s="34"/>
      <c r="G681" s="35"/>
      <c r="H681" s="34">
        <v>735853</v>
      </c>
      <c r="I681" s="35"/>
      <c r="J681" s="34">
        <v>15827508</v>
      </c>
      <c r="K681" s="35"/>
      <c r="L681" s="99">
        <v>215545301</v>
      </c>
      <c r="M681" s="35"/>
      <c r="N681" s="99">
        <v>137789540</v>
      </c>
      <c r="O681" s="35"/>
    </row>
    <row r="682" spans="1:15" ht="12" x14ac:dyDescent="0.2">
      <c r="A682" s="80">
        <v>63822</v>
      </c>
      <c r="B682" s="81" t="s">
        <v>1205</v>
      </c>
      <c r="C682" s="34"/>
      <c r="D682" s="34"/>
      <c r="E682" s="35"/>
      <c r="F682" s="34"/>
      <c r="G682" s="35"/>
      <c r="H682" s="34">
        <v>0</v>
      </c>
      <c r="I682" s="35"/>
      <c r="J682" s="34">
        <v>0</v>
      </c>
      <c r="K682" s="35"/>
      <c r="L682" s="99">
        <v>0</v>
      </c>
      <c r="M682" s="35"/>
      <c r="N682" s="99">
        <v>0</v>
      </c>
      <c r="O682" s="35"/>
    </row>
    <row r="683" spans="1:15" ht="12" x14ac:dyDescent="0.2">
      <c r="A683" s="80">
        <v>63823</v>
      </c>
      <c r="B683" s="81" t="s">
        <v>1206</v>
      </c>
      <c r="C683" s="34"/>
      <c r="D683" s="34"/>
      <c r="E683" s="35"/>
      <c r="F683" s="34"/>
      <c r="G683" s="35"/>
      <c r="H683" s="34">
        <v>0</v>
      </c>
      <c r="I683" s="35"/>
      <c r="J683" s="34">
        <v>0</v>
      </c>
      <c r="K683" s="35"/>
      <c r="L683" s="99">
        <v>0</v>
      </c>
      <c r="M683" s="35"/>
      <c r="N683" s="99">
        <v>0</v>
      </c>
      <c r="O683" s="35"/>
    </row>
    <row r="684" spans="1:15" ht="12" x14ac:dyDescent="0.2">
      <c r="A684" s="80">
        <v>63824</v>
      </c>
      <c r="B684" s="81" t="s">
        <v>1207</v>
      </c>
      <c r="C684" s="34"/>
      <c r="D684" s="34"/>
      <c r="E684" s="35"/>
      <c r="F684" s="34"/>
      <c r="G684" s="35"/>
      <c r="H684" s="34">
        <v>0</v>
      </c>
      <c r="I684" s="35"/>
      <c r="J684" s="34">
        <v>0</v>
      </c>
      <c r="K684" s="35"/>
      <c r="L684" s="99">
        <v>0</v>
      </c>
      <c r="M684" s="35"/>
      <c r="N684" s="99">
        <v>0</v>
      </c>
      <c r="O684" s="35"/>
    </row>
    <row r="685" spans="1:15" ht="12" x14ac:dyDescent="0.2">
      <c r="A685" s="80">
        <v>64191</v>
      </c>
      <c r="B685" s="81" t="s">
        <v>222</v>
      </c>
      <c r="C685" s="34">
        <v>0</v>
      </c>
      <c r="D685" s="34">
        <v>0</v>
      </c>
      <c r="E685" s="35" t="str">
        <f t="shared" si="38"/>
        <v>-</v>
      </c>
      <c r="F685" s="34">
        <v>0</v>
      </c>
      <c r="G685" s="35" t="str">
        <f t="shared" si="40"/>
        <v>-</v>
      </c>
      <c r="H685" s="34">
        <v>0</v>
      </c>
      <c r="I685" s="35" t="str">
        <f t="shared" si="40"/>
        <v>-</v>
      </c>
      <c r="J685" s="34">
        <v>0</v>
      </c>
      <c r="K685" s="35" t="str">
        <f t="shared" si="40"/>
        <v>-</v>
      </c>
      <c r="L685" s="99">
        <v>70261</v>
      </c>
      <c r="M685" s="35" t="str">
        <f t="shared" si="40"/>
        <v>-</v>
      </c>
      <c r="N685" s="99">
        <v>0</v>
      </c>
      <c r="O685" s="35">
        <f t="shared" ref="O685:O761" si="42">IF(L685&gt;0,IF(N685/L685&gt;=100, "&gt;&gt;100", N685/L685*100), "-")</f>
        <v>0</v>
      </c>
    </row>
    <row r="686" spans="1:15" ht="12" x14ac:dyDescent="0.2">
      <c r="A686" s="80">
        <v>64371</v>
      </c>
      <c r="B686" s="81" t="s">
        <v>223</v>
      </c>
      <c r="C686" s="34">
        <v>0</v>
      </c>
      <c r="D686" s="34">
        <v>0</v>
      </c>
      <c r="E686" s="35" t="str">
        <f t="shared" si="38"/>
        <v>-</v>
      </c>
      <c r="F686" s="34">
        <v>0</v>
      </c>
      <c r="G686" s="35" t="str">
        <f t="shared" si="40"/>
        <v>-</v>
      </c>
      <c r="H686" s="34">
        <v>0</v>
      </c>
      <c r="I686" s="35" t="str">
        <f t="shared" si="40"/>
        <v>-</v>
      </c>
      <c r="J686" s="34">
        <v>0</v>
      </c>
      <c r="K686" s="35" t="str">
        <f t="shared" si="40"/>
        <v>-</v>
      </c>
      <c r="L686" s="99">
        <v>0</v>
      </c>
      <c r="M686" s="35" t="str">
        <f t="shared" si="40"/>
        <v>-</v>
      </c>
      <c r="N686" s="99">
        <v>0</v>
      </c>
      <c r="O686" s="35" t="str">
        <f t="shared" si="42"/>
        <v>-</v>
      </c>
    </row>
    <row r="687" spans="1:15" ht="12" x14ac:dyDescent="0.2">
      <c r="A687" s="80">
        <v>64372</v>
      </c>
      <c r="B687" s="81" t="s">
        <v>224</v>
      </c>
      <c r="C687" s="34">
        <v>0</v>
      </c>
      <c r="D687" s="34">
        <v>0</v>
      </c>
      <c r="E687" s="35" t="str">
        <f t="shared" si="38"/>
        <v>-</v>
      </c>
      <c r="F687" s="34">
        <v>0</v>
      </c>
      <c r="G687" s="35" t="str">
        <f t="shared" si="40"/>
        <v>-</v>
      </c>
      <c r="H687" s="34">
        <v>0</v>
      </c>
      <c r="I687" s="35" t="str">
        <f t="shared" si="40"/>
        <v>-</v>
      </c>
      <c r="J687" s="34">
        <v>0</v>
      </c>
      <c r="K687" s="35" t="str">
        <f t="shared" si="40"/>
        <v>-</v>
      </c>
      <c r="L687" s="99">
        <v>0</v>
      </c>
      <c r="M687" s="35" t="str">
        <f t="shared" si="40"/>
        <v>-</v>
      </c>
      <c r="N687" s="99">
        <v>0</v>
      </c>
      <c r="O687" s="35" t="str">
        <f t="shared" si="42"/>
        <v>-</v>
      </c>
    </row>
    <row r="688" spans="1:15" ht="12" x14ac:dyDescent="0.2">
      <c r="A688" s="80">
        <v>64373</v>
      </c>
      <c r="B688" s="81" t="s">
        <v>225</v>
      </c>
      <c r="C688" s="34">
        <v>0</v>
      </c>
      <c r="D688" s="34">
        <v>0</v>
      </c>
      <c r="E688" s="35" t="str">
        <f t="shared" si="38"/>
        <v>-</v>
      </c>
      <c r="F688" s="34">
        <v>0</v>
      </c>
      <c r="G688" s="35" t="str">
        <f t="shared" si="40"/>
        <v>-</v>
      </c>
      <c r="H688" s="34">
        <v>0</v>
      </c>
      <c r="I688" s="35" t="str">
        <f t="shared" si="40"/>
        <v>-</v>
      </c>
      <c r="J688" s="34">
        <v>0</v>
      </c>
      <c r="K688" s="35" t="str">
        <f t="shared" si="40"/>
        <v>-</v>
      </c>
      <c r="L688" s="99">
        <v>0</v>
      </c>
      <c r="M688" s="35" t="str">
        <f t="shared" si="40"/>
        <v>-</v>
      </c>
      <c r="N688" s="99">
        <v>0</v>
      </c>
      <c r="O688" s="35" t="str">
        <f t="shared" si="42"/>
        <v>-</v>
      </c>
    </row>
    <row r="689" spans="1:15" ht="12" x14ac:dyDescent="0.2">
      <c r="A689" s="80">
        <v>64374</v>
      </c>
      <c r="B689" s="81" t="s">
        <v>226</v>
      </c>
      <c r="C689" s="34">
        <v>0</v>
      </c>
      <c r="D689" s="34">
        <v>0</v>
      </c>
      <c r="E689" s="35" t="str">
        <f t="shared" si="38"/>
        <v>-</v>
      </c>
      <c r="F689" s="34">
        <v>0</v>
      </c>
      <c r="G689" s="35" t="str">
        <f t="shared" si="40"/>
        <v>-</v>
      </c>
      <c r="H689" s="34">
        <v>0</v>
      </c>
      <c r="I689" s="35" t="str">
        <f t="shared" si="40"/>
        <v>-</v>
      </c>
      <c r="J689" s="34">
        <v>0</v>
      </c>
      <c r="K689" s="35" t="str">
        <f t="shared" si="40"/>
        <v>-</v>
      </c>
      <c r="L689" s="99">
        <v>0</v>
      </c>
      <c r="M689" s="35" t="str">
        <f t="shared" si="40"/>
        <v>-</v>
      </c>
      <c r="N689" s="99">
        <v>0</v>
      </c>
      <c r="O689" s="35" t="str">
        <f t="shared" si="42"/>
        <v>-</v>
      </c>
    </row>
    <row r="690" spans="1:15" ht="12" x14ac:dyDescent="0.2">
      <c r="A690" s="80">
        <v>64375</v>
      </c>
      <c r="B690" s="81" t="s">
        <v>227</v>
      </c>
      <c r="C690" s="34">
        <v>0</v>
      </c>
      <c r="D690" s="34">
        <v>0</v>
      </c>
      <c r="E690" s="35" t="str">
        <f t="shared" ref="E690:E754" si="43">IF(C690&gt;0,IF(D690/C690&gt;=100, "&gt;&gt;100", D690/C690*100), "-")</f>
        <v>-</v>
      </c>
      <c r="F690" s="34">
        <v>0</v>
      </c>
      <c r="G690" s="35" t="str">
        <f t="shared" si="40"/>
        <v>-</v>
      </c>
      <c r="H690" s="34">
        <v>0</v>
      </c>
      <c r="I690" s="35" t="str">
        <f t="shared" si="40"/>
        <v>-</v>
      </c>
      <c r="J690" s="34">
        <v>0</v>
      </c>
      <c r="K690" s="35" t="str">
        <f t="shared" si="40"/>
        <v>-</v>
      </c>
      <c r="L690" s="99">
        <v>0</v>
      </c>
      <c r="M690" s="35" t="str">
        <f t="shared" si="40"/>
        <v>-</v>
      </c>
      <c r="N690" s="99">
        <v>0</v>
      </c>
      <c r="O690" s="35" t="str">
        <f t="shared" si="42"/>
        <v>-</v>
      </c>
    </row>
    <row r="691" spans="1:15" ht="12" x14ac:dyDescent="0.2">
      <c r="A691" s="80">
        <v>64376</v>
      </c>
      <c r="B691" s="81" t="s">
        <v>228</v>
      </c>
      <c r="C691" s="34">
        <v>0</v>
      </c>
      <c r="D691" s="34">
        <v>0</v>
      </c>
      <c r="E691" s="35" t="str">
        <f t="shared" si="43"/>
        <v>-</v>
      </c>
      <c r="F691" s="34">
        <v>0</v>
      </c>
      <c r="G691" s="35" t="str">
        <f t="shared" si="40"/>
        <v>-</v>
      </c>
      <c r="H691" s="34">
        <v>0</v>
      </c>
      <c r="I691" s="35" t="str">
        <f t="shared" si="40"/>
        <v>-</v>
      </c>
      <c r="J691" s="34">
        <v>0</v>
      </c>
      <c r="K691" s="35" t="str">
        <f t="shared" si="40"/>
        <v>-</v>
      </c>
      <c r="L691" s="99">
        <v>0</v>
      </c>
      <c r="M691" s="35" t="str">
        <f t="shared" si="40"/>
        <v>-</v>
      </c>
      <c r="N691" s="99">
        <v>0</v>
      </c>
      <c r="O691" s="35" t="str">
        <f t="shared" si="42"/>
        <v>-</v>
      </c>
    </row>
    <row r="692" spans="1:15" ht="12" x14ac:dyDescent="0.2">
      <c r="A692" s="80">
        <v>64377</v>
      </c>
      <c r="B692" s="81" t="s">
        <v>229</v>
      </c>
      <c r="C692" s="34">
        <v>0</v>
      </c>
      <c r="D692" s="34">
        <v>0</v>
      </c>
      <c r="E692" s="35" t="str">
        <f t="shared" si="43"/>
        <v>-</v>
      </c>
      <c r="F692" s="34">
        <v>0</v>
      </c>
      <c r="G692" s="35" t="str">
        <f t="shared" si="40"/>
        <v>-</v>
      </c>
      <c r="H692" s="34">
        <v>0</v>
      </c>
      <c r="I692" s="35" t="str">
        <f t="shared" si="40"/>
        <v>-</v>
      </c>
      <c r="J692" s="34">
        <v>0</v>
      </c>
      <c r="K692" s="35" t="str">
        <f t="shared" si="40"/>
        <v>-</v>
      </c>
      <c r="L692" s="99">
        <v>0</v>
      </c>
      <c r="M692" s="35" t="str">
        <f t="shared" si="40"/>
        <v>-</v>
      </c>
      <c r="N692" s="99">
        <v>0</v>
      </c>
      <c r="O692" s="35" t="str">
        <f t="shared" si="42"/>
        <v>-</v>
      </c>
    </row>
    <row r="693" spans="1:15" ht="12" x14ac:dyDescent="0.2">
      <c r="A693" s="80">
        <v>65264</v>
      </c>
      <c r="B693" s="81" t="s">
        <v>230</v>
      </c>
      <c r="C693" s="34">
        <v>88196861</v>
      </c>
      <c r="D693" s="34">
        <v>90829875</v>
      </c>
      <c r="E693" s="35">
        <f t="shared" si="43"/>
        <v>102.98538289248185</v>
      </c>
      <c r="F693" s="34">
        <v>94159347</v>
      </c>
      <c r="G693" s="35">
        <f t="shared" si="40"/>
        <v>103.66561332381004</v>
      </c>
      <c r="H693" s="34">
        <v>92697511</v>
      </c>
      <c r="I693" s="35">
        <f t="shared" si="40"/>
        <v>98.44748710927233</v>
      </c>
      <c r="J693" s="34">
        <v>109371680</v>
      </c>
      <c r="K693" s="35">
        <f t="shared" si="40"/>
        <v>117.9877202959635</v>
      </c>
      <c r="L693" s="99">
        <v>122211905</v>
      </c>
      <c r="M693" s="35">
        <f t="shared" si="40"/>
        <v>111.73999064474461</v>
      </c>
      <c r="N693" s="99">
        <v>77602372</v>
      </c>
      <c r="O693" s="35">
        <f t="shared" si="42"/>
        <v>63.498209932984842</v>
      </c>
    </row>
    <row r="694" spans="1:15" ht="12" x14ac:dyDescent="0.2">
      <c r="A694" s="80">
        <v>65265</v>
      </c>
      <c r="B694" s="81" t="s">
        <v>231</v>
      </c>
      <c r="C694" s="34">
        <v>0</v>
      </c>
      <c r="D694" s="34">
        <v>0</v>
      </c>
      <c r="E694" s="35" t="str">
        <f t="shared" si="43"/>
        <v>-</v>
      </c>
      <c r="F694" s="34">
        <v>0</v>
      </c>
      <c r="G694" s="35" t="str">
        <f t="shared" si="40"/>
        <v>-</v>
      </c>
      <c r="H694" s="34">
        <v>0</v>
      </c>
      <c r="I694" s="35" t="str">
        <f t="shared" si="40"/>
        <v>-</v>
      </c>
      <c r="J694" s="34">
        <v>0</v>
      </c>
      <c r="K694" s="35" t="str">
        <f t="shared" si="40"/>
        <v>-</v>
      </c>
      <c r="L694" s="99">
        <v>0</v>
      </c>
      <c r="M694" s="35" t="str">
        <f t="shared" si="40"/>
        <v>-</v>
      </c>
      <c r="N694" s="99">
        <v>0</v>
      </c>
      <c r="O694" s="35" t="str">
        <f t="shared" si="42"/>
        <v>-</v>
      </c>
    </row>
    <row r="695" spans="1:15" ht="12" x14ac:dyDescent="0.2">
      <c r="A695" s="80">
        <v>65267</v>
      </c>
      <c r="B695" s="81" t="s">
        <v>1208</v>
      </c>
      <c r="C695" s="34"/>
      <c r="D695" s="34"/>
      <c r="E695" s="35"/>
      <c r="F695" s="34"/>
      <c r="G695" s="35"/>
      <c r="H695" s="34">
        <v>0</v>
      </c>
      <c r="I695" s="35"/>
      <c r="J695" s="34">
        <v>0</v>
      </c>
      <c r="K695" s="35"/>
      <c r="L695" s="99">
        <v>0</v>
      </c>
      <c r="M695" s="35"/>
      <c r="N695" s="99">
        <v>0</v>
      </c>
      <c r="O695" s="35"/>
    </row>
    <row r="696" spans="1:15" ht="12" x14ac:dyDescent="0.2">
      <c r="A696" s="80">
        <v>31214</v>
      </c>
      <c r="B696" s="81" t="s">
        <v>232</v>
      </c>
      <c r="C696" s="34">
        <v>19939780</v>
      </c>
      <c r="D696" s="34">
        <v>5995846</v>
      </c>
      <c r="E696" s="35">
        <f t="shared" si="43"/>
        <v>30.069770077703968</v>
      </c>
      <c r="F696" s="34">
        <v>9495386</v>
      </c>
      <c r="G696" s="35">
        <f t="shared" si="40"/>
        <v>158.36607544623394</v>
      </c>
      <c r="H696" s="34">
        <v>8706024</v>
      </c>
      <c r="I696" s="35">
        <f t="shared" si="40"/>
        <v>91.686888768924192</v>
      </c>
      <c r="J696" s="34">
        <v>7890079</v>
      </c>
      <c r="K696" s="35">
        <f t="shared" si="40"/>
        <v>90.627811271827426</v>
      </c>
      <c r="L696" s="99">
        <v>1421345</v>
      </c>
      <c r="M696" s="35">
        <f t="shared" si="40"/>
        <v>18.014331668922452</v>
      </c>
      <c r="N696" s="99">
        <v>2210439</v>
      </c>
      <c r="O696" s="35">
        <f t="shared" ref="O696:O772" si="44">IF(L696&gt;0,IF(N696/L696&gt;=100, "&gt;&gt;100", N696/L696*100), "-")</f>
        <v>155.51741484298321</v>
      </c>
    </row>
    <row r="697" spans="1:15" ht="12" x14ac:dyDescent="0.2">
      <c r="A697" s="80">
        <v>31215</v>
      </c>
      <c r="B697" s="81" t="s">
        <v>233</v>
      </c>
      <c r="C697" s="34">
        <v>1362050</v>
      </c>
      <c r="D697" s="34">
        <v>440522</v>
      </c>
      <c r="E697" s="35">
        <f t="shared" si="43"/>
        <v>32.342571858595498</v>
      </c>
      <c r="F697" s="34">
        <v>442919</v>
      </c>
      <c r="G697" s="35">
        <f t="shared" si="40"/>
        <v>100.54412719455554</v>
      </c>
      <c r="H697" s="34">
        <v>538190</v>
      </c>
      <c r="I697" s="35">
        <f t="shared" si="40"/>
        <v>121.50980201797621</v>
      </c>
      <c r="J697" s="34">
        <v>425920</v>
      </c>
      <c r="K697" s="35">
        <f t="shared" si="40"/>
        <v>79.139337408721815</v>
      </c>
      <c r="L697" s="99">
        <v>505949</v>
      </c>
      <c r="M697" s="35">
        <f t="shared" si="40"/>
        <v>118.78967881292262</v>
      </c>
      <c r="N697" s="99">
        <v>605262</v>
      </c>
      <c r="O697" s="35">
        <f t="shared" si="44"/>
        <v>119.6290535212047</v>
      </c>
    </row>
    <row r="698" spans="1:15" ht="12" x14ac:dyDescent="0.2">
      <c r="A698" s="80">
        <v>32121</v>
      </c>
      <c r="B698" s="81" t="s">
        <v>234</v>
      </c>
      <c r="C698" s="34">
        <v>74677156</v>
      </c>
      <c r="D698" s="34">
        <v>12636667</v>
      </c>
      <c r="E698" s="35">
        <f t="shared" si="43"/>
        <v>16.92173038833991</v>
      </c>
      <c r="F698" s="34">
        <v>12986273</v>
      </c>
      <c r="G698" s="35">
        <f t="shared" si="40"/>
        <v>102.76659976875231</v>
      </c>
      <c r="H698" s="34">
        <v>11919390</v>
      </c>
      <c r="I698" s="35">
        <f t="shared" si="40"/>
        <v>91.784532790893891</v>
      </c>
      <c r="J698" s="34">
        <v>12367425</v>
      </c>
      <c r="K698" s="35">
        <f t="shared" si="40"/>
        <v>103.75887524445461</v>
      </c>
      <c r="L698" s="99">
        <v>12654299</v>
      </c>
      <c r="M698" s="35">
        <f t="shared" si="40"/>
        <v>102.31959360982582</v>
      </c>
      <c r="N698" s="99">
        <v>12148005</v>
      </c>
      <c r="O698" s="35">
        <f t="shared" si="44"/>
        <v>95.999035584665734</v>
      </c>
    </row>
    <row r="699" spans="1:15" ht="12" x14ac:dyDescent="0.2">
      <c r="A699" s="80">
        <v>32351</v>
      </c>
      <c r="B699" s="81" t="s">
        <v>1209</v>
      </c>
      <c r="C699" s="34"/>
      <c r="D699" s="34"/>
      <c r="E699" s="35"/>
      <c r="F699" s="34"/>
      <c r="G699" s="35"/>
      <c r="H699" s="34">
        <v>535452</v>
      </c>
      <c r="I699" s="35"/>
      <c r="J699" s="34">
        <v>491174</v>
      </c>
      <c r="K699" s="35"/>
      <c r="L699" s="99">
        <v>539697</v>
      </c>
      <c r="M699" s="35"/>
      <c r="N699" s="99">
        <v>1085309</v>
      </c>
      <c r="O699" s="35"/>
    </row>
    <row r="700" spans="1:15" ht="12" x14ac:dyDescent="0.2">
      <c r="A700" s="80">
        <v>32361</v>
      </c>
      <c r="B700" s="81" t="s">
        <v>235</v>
      </c>
      <c r="C700" s="34">
        <v>2048255</v>
      </c>
      <c r="D700" s="34">
        <v>353795</v>
      </c>
      <c r="E700" s="35">
        <f t="shared" si="43"/>
        <v>17.27299579398073</v>
      </c>
      <c r="F700" s="34">
        <v>731468</v>
      </c>
      <c r="G700" s="35">
        <f t="shared" si="40"/>
        <v>206.74910612077616</v>
      </c>
      <c r="H700" s="34">
        <v>1160110</v>
      </c>
      <c r="I700" s="35">
        <f t="shared" si="40"/>
        <v>158.60023951833847</v>
      </c>
      <c r="J700" s="34">
        <v>760306</v>
      </c>
      <c r="K700" s="35">
        <f t="shared" si="40"/>
        <v>65.537405935644031</v>
      </c>
      <c r="L700" s="99">
        <v>764676</v>
      </c>
      <c r="M700" s="35">
        <f t="shared" si="40"/>
        <v>100.5747685800191</v>
      </c>
      <c r="N700" s="99">
        <v>513730</v>
      </c>
      <c r="O700" s="35">
        <f t="shared" ref="O700:O776" si="45">IF(L700&gt;0,IF(N700/L700&gt;=100, "&gt;&gt;100", N700/L700*100), "-")</f>
        <v>67.182702216363538</v>
      </c>
    </row>
    <row r="701" spans="1:15" ht="12" x14ac:dyDescent="0.2">
      <c r="A701" s="80">
        <v>32371</v>
      </c>
      <c r="B701" s="81" t="s">
        <v>236</v>
      </c>
      <c r="C701" s="34">
        <v>384391</v>
      </c>
      <c r="D701" s="34">
        <v>52368</v>
      </c>
      <c r="E701" s="35">
        <f t="shared" si="43"/>
        <v>13.623628024589546</v>
      </c>
      <c r="F701" s="34">
        <v>144019</v>
      </c>
      <c r="G701" s="35">
        <f t="shared" si="40"/>
        <v>275.01336694164371</v>
      </c>
      <c r="H701" s="34">
        <v>990886</v>
      </c>
      <c r="I701" s="35">
        <f t="shared" si="40"/>
        <v>688.02449676778758</v>
      </c>
      <c r="J701" s="34">
        <v>1687147</v>
      </c>
      <c r="K701" s="35">
        <f t="shared" si="40"/>
        <v>170.26650896268592</v>
      </c>
      <c r="L701" s="99">
        <v>6511293</v>
      </c>
      <c r="M701" s="35">
        <f t="shared" si="40"/>
        <v>385.93513191203851</v>
      </c>
      <c r="N701" s="99">
        <v>762285</v>
      </c>
      <c r="O701" s="35">
        <f t="shared" si="45"/>
        <v>11.707121765216218</v>
      </c>
    </row>
    <row r="702" spans="1:15" ht="12" x14ac:dyDescent="0.2">
      <c r="A702" s="80">
        <v>32372</v>
      </c>
      <c r="B702" s="81" t="s">
        <v>237</v>
      </c>
      <c r="C702" s="34">
        <v>11584611</v>
      </c>
      <c r="D702" s="34">
        <v>18062188</v>
      </c>
      <c r="E702" s="35">
        <f t="shared" si="43"/>
        <v>155.91536047261317</v>
      </c>
      <c r="F702" s="34">
        <v>17714954</v>
      </c>
      <c r="G702" s="35">
        <f t="shared" si="40"/>
        <v>98.077564024912149</v>
      </c>
      <c r="H702" s="34">
        <v>22461756</v>
      </c>
      <c r="I702" s="35">
        <f t="shared" si="40"/>
        <v>126.795452023189</v>
      </c>
      <c r="J702" s="34">
        <v>15570919</v>
      </c>
      <c r="K702" s="35">
        <f t="shared" si="40"/>
        <v>69.321913211059723</v>
      </c>
      <c r="L702" s="99">
        <v>17198740</v>
      </c>
      <c r="M702" s="35">
        <f t="shared" si="40"/>
        <v>110.45423844283052</v>
      </c>
      <c r="N702" s="99">
        <v>22324102</v>
      </c>
      <c r="O702" s="35">
        <f t="shared" si="45"/>
        <v>129.80079936088342</v>
      </c>
    </row>
    <row r="703" spans="1:15" ht="12" x14ac:dyDescent="0.2">
      <c r="A703" s="80">
        <v>32377</v>
      </c>
      <c r="B703" s="81" t="s">
        <v>238</v>
      </c>
      <c r="C703" s="34">
        <v>660178</v>
      </c>
      <c r="D703" s="34">
        <v>778968</v>
      </c>
      <c r="E703" s="35">
        <f t="shared" si="43"/>
        <v>117.9936320204551</v>
      </c>
      <c r="F703" s="34">
        <v>463674</v>
      </c>
      <c r="G703" s="35">
        <f t="shared" si="40"/>
        <v>59.524139630896265</v>
      </c>
      <c r="H703" s="34">
        <v>656066</v>
      </c>
      <c r="I703" s="35">
        <f t="shared" si="40"/>
        <v>141.49294547462225</v>
      </c>
      <c r="J703" s="34">
        <v>342262</v>
      </c>
      <c r="K703" s="35">
        <f t="shared" si="40"/>
        <v>52.168836671920204</v>
      </c>
      <c r="L703" s="99">
        <v>267271</v>
      </c>
      <c r="M703" s="35">
        <f t="shared" si="40"/>
        <v>78.08959218376566</v>
      </c>
      <c r="N703" s="99">
        <v>110327</v>
      </c>
      <c r="O703" s="35">
        <f t="shared" si="45"/>
        <v>41.279076293350201</v>
      </c>
    </row>
    <row r="704" spans="1:15" ht="12" x14ac:dyDescent="0.2">
      <c r="A704" s="80">
        <v>32398</v>
      </c>
      <c r="B704" s="81" t="s">
        <v>1210</v>
      </c>
      <c r="C704" s="34"/>
      <c r="D704" s="34"/>
      <c r="E704" s="35"/>
      <c r="F704" s="34"/>
      <c r="G704" s="35"/>
      <c r="H704" s="34">
        <v>0</v>
      </c>
      <c r="I704" s="35"/>
      <c r="J704" s="34">
        <v>0</v>
      </c>
      <c r="K704" s="35"/>
      <c r="L704" s="99">
        <v>0</v>
      </c>
      <c r="M704" s="35"/>
      <c r="N704" s="99">
        <v>0</v>
      </c>
      <c r="O704" s="35"/>
    </row>
    <row r="705" spans="1:15" ht="12" x14ac:dyDescent="0.2">
      <c r="A705" s="80">
        <v>32911</v>
      </c>
      <c r="B705" s="81" t="s">
        <v>885</v>
      </c>
      <c r="C705" s="34">
        <v>43979758</v>
      </c>
      <c r="D705" s="34">
        <v>25602216</v>
      </c>
      <c r="E705" s="35">
        <f t="shared" si="43"/>
        <v>58.213635463842252</v>
      </c>
      <c r="F705" s="34">
        <v>33293563</v>
      </c>
      <c r="G705" s="35">
        <f t="shared" si="40"/>
        <v>130.04172373203943</v>
      </c>
      <c r="H705" s="34">
        <v>30719331</v>
      </c>
      <c r="I705" s="35">
        <f t="shared" si="40"/>
        <v>92.26807896769715</v>
      </c>
      <c r="J705" s="34">
        <v>49171221</v>
      </c>
      <c r="K705" s="35">
        <f t="shared" si="40"/>
        <v>160.06605417285942</v>
      </c>
      <c r="L705" s="99">
        <v>49710463</v>
      </c>
      <c r="M705" s="35">
        <f t="shared" si="40"/>
        <v>101.09666180548984</v>
      </c>
      <c r="N705" s="99">
        <v>49284417</v>
      </c>
      <c r="O705" s="35">
        <f t="shared" ref="O705:O781" si="46">IF(L705&gt;0,IF(N705/L705&gt;=100, "&gt;&gt;100", N705/L705*100), "-")</f>
        <v>99.142945017430222</v>
      </c>
    </row>
    <row r="706" spans="1:15" ht="12" x14ac:dyDescent="0.2">
      <c r="A706" s="80">
        <v>32923</v>
      </c>
      <c r="B706" s="81" t="s">
        <v>239</v>
      </c>
      <c r="C706" s="34">
        <v>1049714</v>
      </c>
      <c r="D706" s="34">
        <v>106387</v>
      </c>
      <c r="E706" s="35">
        <f t="shared" si="43"/>
        <v>10.134855779764775</v>
      </c>
      <c r="F706" s="34">
        <v>7589</v>
      </c>
      <c r="G706" s="35">
        <f t="shared" si="40"/>
        <v>7.1333903578444744</v>
      </c>
      <c r="H706" s="34">
        <v>15623</v>
      </c>
      <c r="I706" s="35">
        <f t="shared" si="40"/>
        <v>205.86375016471209</v>
      </c>
      <c r="J706" s="34">
        <v>503810</v>
      </c>
      <c r="K706" s="35">
        <f t="shared" si="40"/>
        <v>3224.7967739870701</v>
      </c>
      <c r="L706" s="99">
        <v>139054</v>
      </c>
      <c r="M706" s="35">
        <f t="shared" si="40"/>
        <v>27.600484309561146</v>
      </c>
      <c r="N706" s="99">
        <v>69366</v>
      </c>
      <c r="O706" s="35">
        <f t="shared" si="46"/>
        <v>49.884217642067107</v>
      </c>
    </row>
    <row r="707" spans="1:15" ht="12" x14ac:dyDescent="0.2">
      <c r="A707" s="80">
        <v>34111</v>
      </c>
      <c r="B707" s="81" t="s">
        <v>240</v>
      </c>
      <c r="C707" s="34">
        <v>0</v>
      </c>
      <c r="D707" s="34">
        <v>0</v>
      </c>
      <c r="E707" s="35" t="str">
        <f t="shared" si="43"/>
        <v>-</v>
      </c>
      <c r="F707" s="34">
        <v>0</v>
      </c>
      <c r="G707" s="35" t="str">
        <f t="shared" si="40"/>
        <v>-</v>
      </c>
      <c r="H707" s="34">
        <v>0</v>
      </c>
      <c r="I707" s="35" t="str">
        <f t="shared" si="40"/>
        <v>-</v>
      </c>
      <c r="J707" s="34">
        <v>0</v>
      </c>
      <c r="K707" s="35" t="str">
        <f t="shared" si="40"/>
        <v>-</v>
      </c>
      <c r="L707" s="99">
        <v>0</v>
      </c>
      <c r="M707" s="35" t="str">
        <f t="shared" si="40"/>
        <v>-</v>
      </c>
      <c r="N707" s="99">
        <v>0</v>
      </c>
      <c r="O707" s="35" t="str">
        <f t="shared" si="46"/>
        <v>-</v>
      </c>
    </row>
    <row r="708" spans="1:15" ht="12" x14ac:dyDescent="0.2">
      <c r="A708" s="80">
        <v>34112</v>
      </c>
      <c r="B708" s="81" t="s">
        <v>241</v>
      </c>
      <c r="C708" s="34">
        <v>0</v>
      </c>
      <c r="D708" s="34">
        <v>0</v>
      </c>
      <c r="E708" s="35" t="str">
        <f t="shared" si="43"/>
        <v>-</v>
      </c>
      <c r="F708" s="34">
        <v>0</v>
      </c>
      <c r="G708" s="35" t="str">
        <f t="shared" si="40"/>
        <v>-</v>
      </c>
      <c r="H708" s="34">
        <v>0</v>
      </c>
      <c r="I708" s="35" t="str">
        <f t="shared" si="40"/>
        <v>-</v>
      </c>
      <c r="J708" s="34">
        <v>0</v>
      </c>
      <c r="K708" s="35" t="str">
        <f t="shared" si="40"/>
        <v>-</v>
      </c>
      <c r="L708" s="99">
        <v>0</v>
      </c>
      <c r="M708" s="35" t="str">
        <f t="shared" si="40"/>
        <v>-</v>
      </c>
      <c r="N708" s="99">
        <v>0</v>
      </c>
      <c r="O708" s="35" t="str">
        <f t="shared" si="46"/>
        <v>-</v>
      </c>
    </row>
    <row r="709" spans="1:15" ht="12" x14ac:dyDescent="0.2">
      <c r="A709" s="80">
        <v>34121</v>
      </c>
      <c r="B709" s="81" t="s">
        <v>242</v>
      </c>
      <c r="C709" s="34">
        <v>0</v>
      </c>
      <c r="D709" s="34">
        <v>0</v>
      </c>
      <c r="E709" s="35" t="str">
        <f t="shared" si="43"/>
        <v>-</v>
      </c>
      <c r="F709" s="34">
        <v>0</v>
      </c>
      <c r="G709" s="35" t="str">
        <f t="shared" si="40"/>
        <v>-</v>
      </c>
      <c r="H709" s="34">
        <v>0</v>
      </c>
      <c r="I709" s="35" t="str">
        <f t="shared" si="40"/>
        <v>-</v>
      </c>
      <c r="J709" s="34">
        <v>0</v>
      </c>
      <c r="K709" s="35" t="str">
        <f t="shared" si="40"/>
        <v>-</v>
      </c>
      <c r="L709" s="99">
        <v>0</v>
      </c>
      <c r="M709" s="35" t="str">
        <f t="shared" si="40"/>
        <v>-</v>
      </c>
      <c r="N709" s="99">
        <v>0</v>
      </c>
      <c r="O709" s="35" t="str">
        <f t="shared" si="46"/>
        <v>-</v>
      </c>
    </row>
    <row r="710" spans="1:15" ht="12" x14ac:dyDescent="0.2">
      <c r="A710" s="80">
        <v>34122</v>
      </c>
      <c r="B710" s="81" t="s">
        <v>243</v>
      </c>
      <c r="C710" s="34">
        <v>0</v>
      </c>
      <c r="D710" s="34">
        <v>0</v>
      </c>
      <c r="E710" s="35" t="str">
        <f t="shared" si="43"/>
        <v>-</v>
      </c>
      <c r="F710" s="34">
        <v>0</v>
      </c>
      <c r="G710" s="35" t="str">
        <f t="shared" si="40"/>
        <v>-</v>
      </c>
      <c r="H710" s="34">
        <v>0</v>
      </c>
      <c r="I710" s="35" t="str">
        <f t="shared" si="40"/>
        <v>-</v>
      </c>
      <c r="J710" s="34">
        <v>0</v>
      </c>
      <c r="K710" s="35" t="str">
        <f t="shared" si="40"/>
        <v>-</v>
      </c>
      <c r="L710" s="99">
        <v>0</v>
      </c>
      <c r="M710" s="35" t="str">
        <f t="shared" si="40"/>
        <v>-</v>
      </c>
      <c r="N710" s="99">
        <v>0</v>
      </c>
      <c r="O710" s="35" t="str">
        <f t="shared" si="46"/>
        <v>-</v>
      </c>
    </row>
    <row r="711" spans="1:15" ht="12" x14ac:dyDescent="0.2">
      <c r="A711" s="80">
        <v>34131</v>
      </c>
      <c r="B711" s="81" t="s">
        <v>244</v>
      </c>
      <c r="C711" s="34">
        <v>0</v>
      </c>
      <c r="D711" s="34">
        <v>0</v>
      </c>
      <c r="E711" s="35" t="str">
        <f t="shared" si="43"/>
        <v>-</v>
      </c>
      <c r="F711" s="34">
        <v>0</v>
      </c>
      <c r="G711" s="35" t="str">
        <f t="shared" si="40"/>
        <v>-</v>
      </c>
      <c r="H711" s="34">
        <v>0</v>
      </c>
      <c r="I711" s="35" t="str">
        <f t="shared" si="40"/>
        <v>-</v>
      </c>
      <c r="J711" s="34">
        <v>0</v>
      </c>
      <c r="K711" s="35" t="str">
        <f t="shared" si="40"/>
        <v>-</v>
      </c>
      <c r="L711" s="99">
        <v>0</v>
      </c>
      <c r="M711" s="35" t="str">
        <f t="shared" si="40"/>
        <v>-</v>
      </c>
      <c r="N711" s="99">
        <v>0</v>
      </c>
      <c r="O711" s="35" t="str">
        <f t="shared" si="46"/>
        <v>-</v>
      </c>
    </row>
    <row r="712" spans="1:15" ht="12" x14ac:dyDescent="0.2">
      <c r="A712" s="80">
        <v>34132</v>
      </c>
      <c r="B712" s="81" t="s">
        <v>245</v>
      </c>
      <c r="C712" s="34">
        <v>0</v>
      </c>
      <c r="D712" s="34">
        <v>0</v>
      </c>
      <c r="E712" s="35" t="str">
        <f t="shared" si="43"/>
        <v>-</v>
      </c>
      <c r="F712" s="34">
        <v>0</v>
      </c>
      <c r="G712" s="35" t="str">
        <f t="shared" si="40"/>
        <v>-</v>
      </c>
      <c r="H712" s="34">
        <v>0</v>
      </c>
      <c r="I712" s="35" t="str">
        <f t="shared" si="40"/>
        <v>-</v>
      </c>
      <c r="J712" s="34">
        <v>0</v>
      </c>
      <c r="K712" s="35" t="str">
        <f t="shared" si="40"/>
        <v>-</v>
      </c>
      <c r="L712" s="99">
        <v>0</v>
      </c>
      <c r="M712" s="35" t="str">
        <f t="shared" si="40"/>
        <v>-</v>
      </c>
      <c r="N712" s="99">
        <v>0</v>
      </c>
      <c r="O712" s="35" t="str">
        <f t="shared" si="46"/>
        <v>-</v>
      </c>
    </row>
    <row r="713" spans="1:15" ht="12" x14ac:dyDescent="0.2">
      <c r="A713" s="80">
        <v>34191</v>
      </c>
      <c r="B713" s="81" t="s">
        <v>246</v>
      </c>
      <c r="C713" s="34">
        <v>0</v>
      </c>
      <c r="D713" s="34">
        <v>0</v>
      </c>
      <c r="E713" s="35" t="str">
        <f t="shared" si="43"/>
        <v>-</v>
      </c>
      <c r="F713" s="34">
        <v>0</v>
      </c>
      <c r="G713" s="35" t="str">
        <f t="shared" si="40"/>
        <v>-</v>
      </c>
      <c r="H713" s="34">
        <v>0</v>
      </c>
      <c r="I713" s="35" t="str">
        <f t="shared" si="40"/>
        <v>-</v>
      </c>
      <c r="J713" s="34">
        <v>0</v>
      </c>
      <c r="K713" s="35" t="str">
        <f t="shared" si="40"/>
        <v>-</v>
      </c>
      <c r="L713" s="99">
        <v>0</v>
      </c>
      <c r="M713" s="35" t="str">
        <f t="shared" si="40"/>
        <v>-</v>
      </c>
      <c r="N713" s="99">
        <v>0</v>
      </c>
      <c r="O713" s="35" t="str">
        <f t="shared" si="46"/>
        <v>-</v>
      </c>
    </row>
    <row r="714" spans="1:15" ht="12" x14ac:dyDescent="0.2">
      <c r="A714" s="80">
        <v>34192</v>
      </c>
      <c r="B714" s="81" t="s">
        <v>247</v>
      </c>
      <c r="C714" s="34">
        <v>0</v>
      </c>
      <c r="D714" s="34">
        <v>0</v>
      </c>
      <c r="E714" s="35" t="str">
        <f t="shared" si="43"/>
        <v>-</v>
      </c>
      <c r="F714" s="34">
        <v>0</v>
      </c>
      <c r="G714" s="35" t="str">
        <f t="shared" si="40"/>
        <v>-</v>
      </c>
      <c r="H714" s="34">
        <v>0</v>
      </c>
      <c r="I714" s="35" t="str">
        <f t="shared" si="40"/>
        <v>-</v>
      </c>
      <c r="J714" s="34">
        <v>0</v>
      </c>
      <c r="K714" s="35" t="str">
        <f t="shared" si="40"/>
        <v>-</v>
      </c>
      <c r="L714" s="99">
        <v>0</v>
      </c>
      <c r="M714" s="35" t="str">
        <f t="shared" si="40"/>
        <v>-</v>
      </c>
      <c r="N714" s="99">
        <v>0</v>
      </c>
      <c r="O714" s="35" t="str">
        <f t="shared" si="46"/>
        <v>-</v>
      </c>
    </row>
    <row r="715" spans="1:15" ht="12" x14ac:dyDescent="0.2">
      <c r="A715" s="80">
        <v>34213</v>
      </c>
      <c r="B715" s="81" t="s">
        <v>248</v>
      </c>
      <c r="C715" s="34">
        <v>0</v>
      </c>
      <c r="D715" s="34">
        <v>0</v>
      </c>
      <c r="E715" s="35" t="str">
        <f t="shared" si="43"/>
        <v>-</v>
      </c>
      <c r="F715" s="34">
        <v>0</v>
      </c>
      <c r="G715" s="35" t="str">
        <f t="shared" si="40"/>
        <v>-</v>
      </c>
      <c r="H715" s="34">
        <v>0</v>
      </c>
      <c r="I715" s="35" t="str">
        <f t="shared" si="40"/>
        <v>-</v>
      </c>
      <c r="J715" s="34">
        <v>0</v>
      </c>
      <c r="K715" s="35" t="str">
        <f t="shared" si="40"/>
        <v>-</v>
      </c>
      <c r="L715" s="99">
        <v>0</v>
      </c>
      <c r="M715" s="35" t="str">
        <f t="shared" si="40"/>
        <v>-</v>
      </c>
      <c r="N715" s="99">
        <v>0</v>
      </c>
      <c r="O715" s="35" t="str">
        <f t="shared" si="46"/>
        <v>-</v>
      </c>
    </row>
    <row r="716" spans="1:15" ht="12" x14ac:dyDescent="0.2">
      <c r="A716" s="80">
        <v>34214</v>
      </c>
      <c r="B716" s="81" t="s">
        <v>249</v>
      </c>
      <c r="C716" s="34">
        <v>0</v>
      </c>
      <c r="D716" s="34">
        <v>0</v>
      </c>
      <c r="E716" s="35" t="str">
        <f t="shared" si="43"/>
        <v>-</v>
      </c>
      <c r="F716" s="34">
        <v>0</v>
      </c>
      <c r="G716" s="35" t="str">
        <f t="shared" si="40"/>
        <v>-</v>
      </c>
      <c r="H716" s="34">
        <v>0</v>
      </c>
      <c r="I716" s="35" t="str">
        <f t="shared" si="40"/>
        <v>-</v>
      </c>
      <c r="J716" s="34">
        <v>0</v>
      </c>
      <c r="K716" s="35" t="str">
        <f t="shared" si="40"/>
        <v>-</v>
      </c>
      <c r="L716" s="99">
        <v>0</v>
      </c>
      <c r="M716" s="35" t="str">
        <f t="shared" si="40"/>
        <v>-</v>
      </c>
      <c r="N716" s="99">
        <v>0</v>
      </c>
      <c r="O716" s="35" t="str">
        <f t="shared" si="46"/>
        <v>-</v>
      </c>
    </row>
    <row r="717" spans="1:15" ht="12" x14ac:dyDescent="0.2">
      <c r="A717" s="80">
        <v>34215</v>
      </c>
      <c r="B717" s="81" t="s">
        <v>250</v>
      </c>
      <c r="C717" s="34">
        <v>0</v>
      </c>
      <c r="D717" s="34">
        <v>0</v>
      </c>
      <c r="E717" s="35" t="str">
        <f t="shared" si="43"/>
        <v>-</v>
      </c>
      <c r="F717" s="34">
        <v>0</v>
      </c>
      <c r="G717" s="35" t="str">
        <f t="shared" si="40"/>
        <v>-</v>
      </c>
      <c r="H717" s="34">
        <v>0</v>
      </c>
      <c r="I717" s="35" t="str">
        <f t="shared" si="40"/>
        <v>-</v>
      </c>
      <c r="J717" s="34">
        <v>0</v>
      </c>
      <c r="K717" s="35" t="str">
        <f t="shared" si="40"/>
        <v>-</v>
      </c>
      <c r="L717" s="99">
        <v>0</v>
      </c>
      <c r="M717" s="35" t="str">
        <f t="shared" si="40"/>
        <v>-</v>
      </c>
      <c r="N717" s="99">
        <v>0</v>
      </c>
      <c r="O717" s="35" t="str">
        <f t="shared" si="46"/>
        <v>-</v>
      </c>
    </row>
    <row r="718" spans="1:15" ht="12" x14ac:dyDescent="0.2">
      <c r="A718" s="80">
        <v>34216</v>
      </c>
      <c r="B718" s="81" t="s">
        <v>251</v>
      </c>
      <c r="C718" s="34">
        <v>0</v>
      </c>
      <c r="D718" s="34">
        <v>0</v>
      </c>
      <c r="E718" s="35" t="str">
        <f t="shared" si="43"/>
        <v>-</v>
      </c>
      <c r="F718" s="34">
        <v>0</v>
      </c>
      <c r="G718" s="35" t="str">
        <f t="shared" si="40"/>
        <v>-</v>
      </c>
      <c r="H718" s="34">
        <v>0</v>
      </c>
      <c r="I718" s="35" t="str">
        <f t="shared" si="40"/>
        <v>-</v>
      </c>
      <c r="J718" s="34">
        <v>0</v>
      </c>
      <c r="K718" s="35" t="str">
        <f t="shared" si="40"/>
        <v>-</v>
      </c>
      <c r="L718" s="99">
        <v>0</v>
      </c>
      <c r="M718" s="35" t="str">
        <f t="shared" si="40"/>
        <v>-</v>
      </c>
      <c r="N718" s="99">
        <v>0</v>
      </c>
      <c r="O718" s="35" t="str">
        <f t="shared" si="46"/>
        <v>-</v>
      </c>
    </row>
    <row r="719" spans="1:15" ht="12" x14ac:dyDescent="0.2">
      <c r="A719" s="80">
        <v>34222</v>
      </c>
      <c r="B719" s="81" t="s">
        <v>252</v>
      </c>
      <c r="C719" s="34">
        <v>0</v>
      </c>
      <c r="D719" s="34">
        <v>0</v>
      </c>
      <c r="E719" s="35" t="str">
        <f t="shared" si="43"/>
        <v>-</v>
      </c>
      <c r="F719" s="34">
        <v>0</v>
      </c>
      <c r="G719" s="35" t="str">
        <f t="shared" si="40"/>
        <v>-</v>
      </c>
      <c r="H719" s="34">
        <v>0</v>
      </c>
      <c r="I719" s="35" t="str">
        <f t="shared" si="40"/>
        <v>-</v>
      </c>
      <c r="J719" s="34">
        <v>0</v>
      </c>
      <c r="K719" s="35" t="str">
        <f t="shared" si="40"/>
        <v>-</v>
      </c>
      <c r="L719" s="99">
        <v>0</v>
      </c>
      <c r="M719" s="35" t="str">
        <f t="shared" si="40"/>
        <v>-</v>
      </c>
      <c r="N719" s="99">
        <v>0</v>
      </c>
      <c r="O719" s="35" t="str">
        <f t="shared" si="46"/>
        <v>-</v>
      </c>
    </row>
    <row r="720" spans="1:15" ht="12" x14ac:dyDescent="0.2">
      <c r="A720" s="80">
        <v>34223</v>
      </c>
      <c r="B720" s="81" t="s">
        <v>253</v>
      </c>
      <c r="C720" s="34">
        <v>0</v>
      </c>
      <c r="D720" s="34">
        <v>0</v>
      </c>
      <c r="E720" s="35" t="str">
        <f t="shared" si="43"/>
        <v>-</v>
      </c>
      <c r="F720" s="34">
        <v>0</v>
      </c>
      <c r="G720" s="35" t="str">
        <f t="shared" si="40"/>
        <v>-</v>
      </c>
      <c r="H720" s="34">
        <v>0</v>
      </c>
      <c r="I720" s="35" t="str">
        <f t="shared" si="40"/>
        <v>-</v>
      </c>
      <c r="J720" s="34">
        <v>0</v>
      </c>
      <c r="K720" s="35" t="str">
        <f t="shared" si="40"/>
        <v>-</v>
      </c>
      <c r="L720" s="99">
        <v>0</v>
      </c>
      <c r="M720" s="35" t="str">
        <f t="shared" si="40"/>
        <v>-</v>
      </c>
      <c r="N720" s="99">
        <v>0</v>
      </c>
      <c r="O720" s="35" t="str">
        <f t="shared" si="46"/>
        <v>-</v>
      </c>
    </row>
    <row r="721" spans="1:15" ht="12" x14ac:dyDescent="0.2">
      <c r="A721" s="80">
        <v>34224</v>
      </c>
      <c r="B721" s="81" t="s">
        <v>254</v>
      </c>
      <c r="C721" s="34">
        <v>0</v>
      </c>
      <c r="D721" s="34">
        <v>0</v>
      </c>
      <c r="E721" s="35" t="str">
        <f t="shared" si="43"/>
        <v>-</v>
      </c>
      <c r="F721" s="34">
        <v>0</v>
      </c>
      <c r="G721" s="35" t="str">
        <f t="shared" si="40"/>
        <v>-</v>
      </c>
      <c r="H721" s="34">
        <v>0</v>
      </c>
      <c r="I721" s="35" t="str">
        <f t="shared" si="40"/>
        <v>-</v>
      </c>
      <c r="J721" s="34">
        <v>0</v>
      </c>
      <c r="K721" s="35" t="str">
        <f t="shared" si="40"/>
        <v>-</v>
      </c>
      <c r="L721" s="99">
        <v>0</v>
      </c>
      <c r="M721" s="35" t="str">
        <f t="shared" si="40"/>
        <v>-</v>
      </c>
      <c r="N721" s="99">
        <v>0</v>
      </c>
      <c r="O721" s="35" t="str">
        <f t="shared" si="46"/>
        <v>-</v>
      </c>
    </row>
    <row r="722" spans="1:15" ht="12" x14ac:dyDescent="0.2">
      <c r="A722" s="80">
        <v>34233</v>
      </c>
      <c r="B722" s="81" t="s">
        <v>255</v>
      </c>
      <c r="C722" s="34">
        <v>89898652</v>
      </c>
      <c r="D722" s="34">
        <v>84926124</v>
      </c>
      <c r="E722" s="35">
        <f t="shared" si="43"/>
        <v>94.468740198685069</v>
      </c>
      <c r="F722" s="34">
        <v>76972501</v>
      </c>
      <c r="G722" s="35">
        <f t="shared" si="40"/>
        <v>90.634656775340417</v>
      </c>
      <c r="H722" s="34">
        <v>72580865</v>
      </c>
      <c r="I722" s="35">
        <f t="shared" si="40"/>
        <v>94.294539032842394</v>
      </c>
      <c r="J722" s="34">
        <v>58066772</v>
      </c>
      <c r="K722" s="35">
        <f t="shared" si="40"/>
        <v>80.002865769097681</v>
      </c>
      <c r="L722" s="99">
        <v>50763305</v>
      </c>
      <c r="M722" s="35">
        <f t="shared" si="40"/>
        <v>87.422295491128736</v>
      </c>
      <c r="N722" s="99">
        <v>44593240</v>
      </c>
      <c r="O722" s="35">
        <f t="shared" si="46"/>
        <v>87.845422988121044</v>
      </c>
    </row>
    <row r="723" spans="1:15" ht="12" x14ac:dyDescent="0.2">
      <c r="A723" s="80">
        <v>34234</v>
      </c>
      <c r="B723" s="81" t="s">
        <v>256</v>
      </c>
      <c r="C723" s="34">
        <v>0</v>
      </c>
      <c r="D723" s="34">
        <v>0</v>
      </c>
      <c r="E723" s="35" t="str">
        <f t="shared" si="43"/>
        <v>-</v>
      </c>
      <c r="F723" s="34">
        <v>0</v>
      </c>
      <c r="G723" s="35" t="str">
        <f t="shared" si="40"/>
        <v>-</v>
      </c>
      <c r="H723" s="34">
        <v>0</v>
      </c>
      <c r="I723" s="35" t="str">
        <f t="shared" si="40"/>
        <v>-</v>
      </c>
      <c r="J723" s="34">
        <v>0</v>
      </c>
      <c r="K723" s="35" t="str">
        <f t="shared" si="40"/>
        <v>-</v>
      </c>
      <c r="L723" s="99">
        <v>0</v>
      </c>
      <c r="M723" s="35" t="str">
        <f t="shared" si="40"/>
        <v>-</v>
      </c>
      <c r="N723" s="99">
        <v>0</v>
      </c>
      <c r="O723" s="35" t="str">
        <f t="shared" si="46"/>
        <v>-</v>
      </c>
    </row>
    <row r="724" spans="1:15" ht="12" x14ac:dyDescent="0.2">
      <c r="A724" s="80">
        <v>34235</v>
      </c>
      <c r="B724" s="81" t="s">
        <v>257</v>
      </c>
      <c r="C724" s="34">
        <v>114720</v>
      </c>
      <c r="D724" s="34">
        <v>0</v>
      </c>
      <c r="E724" s="35">
        <f t="shared" si="43"/>
        <v>0</v>
      </c>
      <c r="F724" s="34">
        <v>0</v>
      </c>
      <c r="G724" s="35" t="str">
        <f t="shared" ref="G724:M784" si="47">IF(D724&gt;0,IF(F724/D724&gt;=100, "&gt;&gt;100", F724/D724*100), "-")</f>
        <v>-</v>
      </c>
      <c r="H724" s="34">
        <v>0</v>
      </c>
      <c r="I724" s="35" t="str">
        <f t="shared" si="47"/>
        <v>-</v>
      </c>
      <c r="J724" s="34">
        <v>0</v>
      </c>
      <c r="K724" s="35" t="str">
        <f t="shared" si="47"/>
        <v>-</v>
      </c>
      <c r="L724" s="99">
        <v>0</v>
      </c>
      <c r="M724" s="35" t="str">
        <f t="shared" si="47"/>
        <v>-</v>
      </c>
      <c r="N724" s="99">
        <v>0</v>
      </c>
      <c r="O724" s="35" t="str">
        <f t="shared" si="46"/>
        <v>-</v>
      </c>
    </row>
    <row r="725" spans="1:15" ht="12" x14ac:dyDescent="0.2">
      <c r="A725" s="80">
        <v>34236</v>
      </c>
      <c r="B725" s="81" t="s">
        <v>258</v>
      </c>
      <c r="C725" s="34">
        <v>0</v>
      </c>
      <c r="D725" s="34">
        <v>0</v>
      </c>
      <c r="E725" s="35" t="str">
        <f t="shared" si="43"/>
        <v>-</v>
      </c>
      <c r="F725" s="34">
        <v>0</v>
      </c>
      <c r="G725" s="35" t="str">
        <f t="shared" si="47"/>
        <v>-</v>
      </c>
      <c r="H725" s="34">
        <v>0</v>
      </c>
      <c r="I725" s="35" t="str">
        <f t="shared" si="47"/>
        <v>-</v>
      </c>
      <c r="J725" s="34">
        <v>0</v>
      </c>
      <c r="K725" s="35" t="str">
        <f t="shared" si="47"/>
        <v>-</v>
      </c>
      <c r="L725" s="99">
        <v>0</v>
      </c>
      <c r="M725" s="35" t="str">
        <f t="shared" si="47"/>
        <v>-</v>
      </c>
      <c r="N725" s="99">
        <v>0</v>
      </c>
      <c r="O725" s="35" t="str">
        <f t="shared" si="46"/>
        <v>-</v>
      </c>
    </row>
    <row r="726" spans="1:15" ht="12" x14ac:dyDescent="0.2">
      <c r="A726" s="80">
        <v>34237</v>
      </c>
      <c r="B726" s="81" t="s">
        <v>259</v>
      </c>
      <c r="C726" s="34">
        <v>0</v>
      </c>
      <c r="D726" s="34">
        <v>0</v>
      </c>
      <c r="E726" s="35" t="str">
        <f t="shared" si="43"/>
        <v>-</v>
      </c>
      <c r="F726" s="34">
        <v>0</v>
      </c>
      <c r="G726" s="35" t="str">
        <f t="shared" si="47"/>
        <v>-</v>
      </c>
      <c r="H726" s="34">
        <v>0</v>
      </c>
      <c r="I726" s="35" t="str">
        <f t="shared" si="47"/>
        <v>-</v>
      </c>
      <c r="J726" s="34">
        <v>0</v>
      </c>
      <c r="K726" s="35" t="str">
        <f t="shared" si="47"/>
        <v>-</v>
      </c>
      <c r="L726" s="99">
        <v>0</v>
      </c>
      <c r="M726" s="35" t="str">
        <f t="shared" si="47"/>
        <v>-</v>
      </c>
      <c r="N726" s="99">
        <v>0</v>
      </c>
      <c r="O726" s="35" t="str">
        <f t="shared" si="46"/>
        <v>-</v>
      </c>
    </row>
    <row r="727" spans="1:15" ht="12" x14ac:dyDescent="0.2">
      <c r="A727" s="80">
        <v>34238</v>
      </c>
      <c r="B727" s="81" t="s">
        <v>260</v>
      </c>
      <c r="C727" s="34">
        <v>0</v>
      </c>
      <c r="D727" s="34">
        <v>0</v>
      </c>
      <c r="E727" s="35" t="str">
        <f t="shared" si="43"/>
        <v>-</v>
      </c>
      <c r="F727" s="34">
        <v>0</v>
      </c>
      <c r="G727" s="35" t="str">
        <f t="shared" si="47"/>
        <v>-</v>
      </c>
      <c r="H727" s="34">
        <v>0</v>
      </c>
      <c r="I727" s="35" t="str">
        <f t="shared" si="47"/>
        <v>-</v>
      </c>
      <c r="J727" s="34">
        <v>0</v>
      </c>
      <c r="K727" s="35" t="str">
        <f t="shared" si="47"/>
        <v>-</v>
      </c>
      <c r="L727" s="99">
        <v>0</v>
      </c>
      <c r="M727" s="35" t="str">
        <f t="shared" si="47"/>
        <v>-</v>
      </c>
      <c r="N727" s="99">
        <v>0</v>
      </c>
      <c r="O727" s="35" t="str">
        <f t="shared" si="46"/>
        <v>-</v>
      </c>
    </row>
    <row r="728" spans="1:15" ht="12" x14ac:dyDescent="0.2">
      <c r="A728" s="80">
        <v>34273</v>
      </c>
      <c r="B728" s="81" t="s">
        <v>261</v>
      </c>
      <c r="C728" s="34">
        <v>0</v>
      </c>
      <c r="D728" s="34">
        <v>0</v>
      </c>
      <c r="E728" s="35" t="str">
        <f t="shared" si="43"/>
        <v>-</v>
      </c>
      <c r="F728" s="34">
        <v>0</v>
      </c>
      <c r="G728" s="35" t="str">
        <f t="shared" si="47"/>
        <v>-</v>
      </c>
      <c r="H728" s="34">
        <v>0</v>
      </c>
      <c r="I728" s="35" t="str">
        <f t="shared" si="47"/>
        <v>-</v>
      </c>
      <c r="J728" s="34">
        <v>0</v>
      </c>
      <c r="K728" s="35" t="str">
        <f t="shared" si="47"/>
        <v>-</v>
      </c>
      <c r="L728" s="99">
        <v>0</v>
      </c>
      <c r="M728" s="35" t="str">
        <f t="shared" si="47"/>
        <v>-</v>
      </c>
      <c r="N728" s="99">
        <v>0</v>
      </c>
      <c r="O728" s="35" t="str">
        <f t="shared" si="46"/>
        <v>-</v>
      </c>
    </row>
    <row r="729" spans="1:15" ht="12" x14ac:dyDescent="0.2">
      <c r="A729" s="80">
        <v>34274</v>
      </c>
      <c r="B729" s="81" t="s">
        <v>262</v>
      </c>
      <c r="C729" s="34">
        <v>0</v>
      </c>
      <c r="D729" s="34">
        <v>0</v>
      </c>
      <c r="E729" s="35" t="str">
        <f t="shared" si="43"/>
        <v>-</v>
      </c>
      <c r="F729" s="34">
        <v>0</v>
      </c>
      <c r="G729" s="35" t="str">
        <f t="shared" si="47"/>
        <v>-</v>
      </c>
      <c r="H729" s="34">
        <v>0</v>
      </c>
      <c r="I729" s="35" t="str">
        <f t="shared" si="47"/>
        <v>-</v>
      </c>
      <c r="J729" s="34">
        <v>0</v>
      </c>
      <c r="K729" s="35" t="str">
        <f t="shared" si="47"/>
        <v>-</v>
      </c>
      <c r="L729" s="99">
        <v>0</v>
      </c>
      <c r="M729" s="35" t="str">
        <f t="shared" si="47"/>
        <v>-</v>
      </c>
      <c r="N729" s="99">
        <v>0</v>
      </c>
      <c r="O729" s="35" t="str">
        <f t="shared" si="46"/>
        <v>-</v>
      </c>
    </row>
    <row r="730" spans="1:15" ht="12" x14ac:dyDescent="0.2">
      <c r="A730" s="80">
        <v>34275</v>
      </c>
      <c r="B730" s="81" t="s">
        <v>263</v>
      </c>
      <c r="C730" s="34">
        <v>0</v>
      </c>
      <c r="D730" s="34">
        <v>0</v>
      </c>
      <c r="E730" s="35" t="str">
        <f t="shared" si="43"/>
        <v>-</v>
      </c>
      <c r="F730" s="34">
        <v>0</v>
      </c>
      <c r="G730" s="35" t="str">
        <f t="shared" si="47"/>
        <v>-</v>
      </c>
      <c r="H730" s="34">
        <v>0</v>
      </c>
      <c r="I730" s="35" t="str">
        <f t="shared" si="47"/>
        <v>-</v>
      </c>
      <c r="J730" s="34">
        <v>0</v>
      </c>
      <c r="K730" s="35" t="str">
        <f t="shared" si="47"/>
        <v>-</v>
      </c>
      <c r="L730" s="99">
        <v>0</v>
      </c>
      <c r="M730" s="35" t="str">
        <f t="shared" si="47"/>
        <v>-</v>
      </c>
      <c r="N730" s="99">
        <v>0</v>
      </c>
      <c r="O730" s="35" t="str">
        <f t="shared" si="46"/>
        <v>-</v>
      </c>
    </row>
    <row r="731" spans="1:15" ht="12" x14ac:dyDescent="0.2">
      <c r="A731" s="80">
        <v>34281</v>
      </c>
      <c r="B731" s="81" t="s">
        <v>264</v>
      </c>
      <c r="C731" s="34">
        <v>0</v>
      </c>
      <c r="D731" s="34">
        <v>0</v>
      </c>
      <c r="E731" s="35" t="str">
        <f t="shared" si="43"/>
        <v>-</v>
      </c>
      <c r="F731" s="34">
        <v>0</v>
      </c>
      <c r="G731" s="35" t="str">
        <f t="shared" si="47"/>
        <v>-</v>
      </c>
      <c r="H731" s="34">
        <v>0</v>
      </c>
      <c r="I731" s="35" t="str">
        <f t="shared" si="47"/>
        <v>-</v>
      </c>
      <c r="J731" s="34">
        <v>0</v>
      </c>
      <c r="K731" s="35" t="str">
        <f t="shared" si="47"/>
        <v>-</v>
      </c>
      <c r="L731" s="99">
        <v>0</v>
      </c>
      <c r="M731" s="35" t="str">
        <f t="shared" si="47"/>
        <v>-</v>
      </c>
      <c r="N731" s="99">
        <v>0</v>
      </c>
      <c r="O731" s="35" t="str">
        <f t="shared" si="46"/>
        <v>-</v>
      </c>
    </row>
    <row r="732" spans="1:15" ht="12" x14ac:dyDescent="0.2">
      <c r="A732" s="80">
        <v>34282</v>
      </c>
      <c r="B732" s="81" t="s">
        <v>265</v>
      </c>
      <c r="C732" s="34">
        <v>0</v>
      </c>
      <c r="D732" s="34">
        <v>0</v>
      </c>
      <c r="E732" s="35" t="str">
        <f t="shared" si="43"/>
        <v>-</v>
      </c>
      <c r="F732" s="34">
        <v>0</v>
      </c>
      <c r="G732" s="35" t="str">
        <f t="shared" si="47"/>
        <v>-</v>
      </c>
      <c r="H732" s="34">
        <v>0</v>
      </c>
      <c r="I732" s="35" t="str">
        <f t="shared" si="47"/>
        <v>-</v>
      </c>
      <c r="J732" s="34">
        <v>0</v>
      </c>
      <c r="K732" s="35" t="str">
        <f t="shared" si="47"/>
        <v>-</v>
      </c>
      <c r="L732" s="99">
        <v>0</v>
      </c>
      <c r="M732" s="35" t="str">
        <f t="shared" si="47"/>
        <v>-</v>
      </c>
      <c r="N732" s="99">
        <v>0</v>
      </c>
      <c r="O732" s="35" t="str">
        <f t="shared" si="46"/>
        <v>-</v>
      </c>
    </row>
    <row r="733" spans="1:15" ht="12" x14ac:dyDescent="0.2">
      <c r="A733" s="80">
        <v>34283</v>
      </c>
      <c r="B733" s="81" t="s">
        <v>266</v>
      </c>
      <c r="C733" s="34">
        <v>0</v>
      </c>
      <c r="D733" s="34">
        <v>0</v>
      </c>
      <c r="E733" s="35" t="str">
        <f t="shared" si="43"/>
        <v>-</v>
      </c>
      <c r="F733" s="34">
        <v>0</v>
      </c>
      <c r="G733" s="35" t="str">
        <f t="shared" si="47"/>
        <v>-</v>
      </c>
      <c r="H733" s="34">
        <v>0</v>
      </c>
      <c r="I733" s="35" t="str">
        <f t="shared" si="47"/>
        <v>-</v>
      </c>
      <c r="J733" s="34">
        <v>0</v>
      </c>
      <c r="K733" s="35" t="str">
        <f t="shared" si="47"/>
        <v>-</v>
      </c>
      <c r="L733" s="99">
        <v>0</v>
      </c>
      <c r="M733" s="35" t="str">
        <f t="shared" si="47"/>
        <v>-</v>
      </c>
      <c r="N733" s="99">
        <v>0</v>
      </c>
      <c r="O733" s="35" t="str">
        <f t="shared" si="46"/>
        <v>-</v>
      </c>
    </row>
    <row r="734" spans="1:15" ht="12" x14ac:dyDescent="0.2">
      <c r="A734" s="80">
        <v>34284</v>
      </c>
      <c r="B734" s="81" t="s">
        <v>267</v>
      </c>
      <c r="C734" s="34">
        <v>0</v>
      </c>
      <c r="D734" s="34">
        <v>0</v>
      </c>
      <c r="E734" s="35" t="str">
        <f t="shared" si="43"/>
        <v>-</v>
      </c>
      <c r="F734" s="34">
        <v>0</v>
      </c>
      <c r="G734" s="35" t="str">
        <f t="shared" si="47"/>
        <v>-</v>
      </c>
      <c r="H734" s="34">
        <v>0</v>
      </c>
      <c r="I734" s="35" t="str">
        <f t="shared" si="47"/>
        <v>-</v>
      </c>
      <c r="J734" s="34">
        <v>0</v>
      </c>
      <c r="K734" s="35" t="str">
        <f t="shared" si="47"/>
        <v>-</v>
      </c>
      <c r="L734" s="99">
        <v>0</v>
      </c>
      <c r="M734" s="35" t="str">
        <f t="shared" si="47"/>
        <v>-</v>
      </c>
      <c r="N734" s="99">
        <v>0</v>
      </c>
      <c r="O734" s="35" t="str">
        <f t="shared" si="46"/>
        <v>-</v>
      </c>
    </row>
    <row r="735" spans="1:15" ht="12" x14ac:dyDescent="0.2">
      <c r="A735" s="80">
        <v>34285</v>
      </c>
      <c r="B735" s="81" t="s">
        <v>268</v>
      </c>
      <c r="C735" s="34">
        <v>0</v>
      </c>
      <c r="D735" s="34">
        <v>0</v>
      </c>
      <c r="E735" s="35" t="str">
        <f t="shared" si="43"/>
        <v>-</v>
      </c>
      <c r="F735" s="34">
        <v>0</v>
      </c>
      <c r="G735" s="35" t="str">
        <f t="shared" si="47"/>
        <v>-</v>
      </c>
      <c r="H735" s="34">
        <v>0</v>
      </c>
      <c r="I735" s="35" t="str">
        <f t="shared" si="47"/>
        <v>-</v>
      </c>
      <c r="J735" s="34">
        <v>0</v>
      </c>
      <c r="K735" s="35" t="str">
        <f t="shared" si="47"/>
        <v>-</v>
      </c>
      <c r="L735" s="99">
        <v>0</v>
      </c>
      <c r="M735" s="35" t="str">
        <f t="shared" si="47"/>
        <v>-</v>
      </c>
      <c r="N735" s="99">
        <v>0</v>
      </c>
      <c r="O735" s="35" t="str">
        <f t="shared" si="46"/>
        <v>-</v>
      </c>
    </row>
    <row r="736" spans="1:15" ht="12" x14ac:dyDescent="0.2">
      <c r="A736" s="80">
        <v>34286</v>
      </c>
      <c r="B736" s="81" t="s">
        <v>269</v>
      </c>
      <c r="C736" s="34">
        <v>0</v>
      </c>
      <c r="D736" s="34">
        <v>0</v>
      </c>
      <c r="E736" s="35" t="str">
        <f t="shared" si="43"/>
        <v>-</v>
      </c>
      <c r="F736" s="34">
        <v>0</v>
      </c>
      <c r="G736" s="35" t="str">
        <f t="shared" si="47"/>
        <v>-</v>
      </c>
      <c r="H736" s="34">
        <v>0</v>
      </c>
      <c r="I736" s="35" t="str">
        <f t="shared" si="47"/>
        <v>-</v>
      </c>
      <c r="J736" s="34">
        <v>0</v>
      </c>
      <c r="K736" s="35" t="str">
        <f t="shared" si="47"/>
        <v>-</v>
      </c>
      <c r="L736" s="99">
        <v>0</v>
      </c>
      <c r="M736" s="35" t="str">
        <f t="shared" si="47"/>
        <v>-</v>
      </c>
      <c r="N736" s="99">
        <v>0</v>
      </c>
      <c r="O736" s="35" t="str">
        <f t="shared" si="46"/>
        <v>-</v>
      </c>
    </row>
    <row r="737" spans="1:15" ht="12" x14ac:dyDescent="0.2">
      <c r="A737" s="80">
        <v>34287</v>
      </c>
      <c r="B737" s="81" t="s">
        <v>270</v>
      </c>
      <c r="C737" s="34">
        <v>0</v>
      </c>
      <c r="D737" s="34">
        <v>0</v>
      </c>
      <c r="E737" s="35" t="str">
        <f t="shared" si="43"/>
        <v>-</v>
      </c>
      <c r="F737" s="34">
        <v>0</v>
      </c>
      <c r="G737" s="35" t="str">
        <f t="shared" si="47"/>
        <v>-</v>
      </c>
      <c r="H737" s="34">
        <v>0</v>
      </c>
      <c r="I737" s="35" t="str">
        <f t="shared" si="47"/>
        <v>-</v>
      </c>
      <c r="J737" s="34">
        <v>0</v>
      </c>
      <c r="K737" s="35" t="str">
        <f t="shared" si="47"/>
        <v>-</v>
      </c>
      <c r="L737" s="99">
        <v>0</v>
      </c>
      <c r="M737" s="35" t="str">
        <f t="shared" si="47"/>
        <v>-</v>
      </c>
      <c r="N737" s="99">
        <v>0</v>
      </c>
      <c r="O737" s="35" t="str">
        <f t="shared" si="46"/>
        <v>-</v>
      </c>
    </row>
    <row r="738" spans="1:15" ht="12" x14ac:dyDescent="0.2">
      <c r="A738" s="80">
        <v>34341</v>
      </c>
      <c r="B738" s="81" t="s">
        <v>573</v>
      </c>
      <c r="C738" s="34">
        <v>0</v>
      </c>
      <c r="D738" s="34">
        <v>0</v>
      </c>
      <c r="E738" s="35" t="str">
        <f t="shared" si="43"/>
        <v>-</v>
      </c>
      <c r="F738" s="34">
        <v>0</v>
      </c>
      <c r="G738" s="35" t="str">
        <f t="shared" si="47"/>
        <v>-</v>
      </c>
      <c r="H738" s="34">
        <v>0</v>
      </c>
      <c r="I738" s="35" t="str">
        <f t="shared" si="47"/>
        <v>-</v>
      </c>
      <c r="J738" s="34">
        <v>0</v>
      </c>
      <c r="K738" s="35" t="str">
        <f t="shared" si="47"/>
        <v>-</v>
      </c>
      <c r="L738" s="99">
        <v>0</v>
      </c>
      <c r="M738" s="35" t="str">
        <f t="shared" si="47"/>
        <v>-</v>
      </c>
      <c r="N738" s="99">
        <v>0</v>
      </c>
      <c r="O738" s="35" t="str">
        <f t="shared" si="46"/>
        <v>-</v>
      </c>
    </row>
    <row r="739" spans="1:15" ht="12" x14ac:dyDescent="0.2">
      <c r="A739" s="80">
        <v>35231</v>
      </c>
      <c r="B739" s="81" t="s">
        <v>574</v>
      </c>
      <c r="C739" s="34">
        <v>9950</v>
      </c>
      <c r="D739" s="34">
        <v>189897</v>
      </c>
      <c r="E739" s="35">
        <f t="shared" si="43"/>
        <v>1908.5125628140702</v>
      </c>
      <c r="F739" s="34">
        <v>0</v>
      </c>
      <c r="G739" s="35">
        <f t="shared" si="47"/>
        <v>0</v>
      </c>
      <c r="H739" s="34">
        <v>0</v>
      </c>
      <c r="I739" s="35" t="str">
        <f t="shared" si="47"/>
        <v>-</v>
      </c>
      <c r="J739" s="34">
        <v>4671048</v>
      </c>
      <c r="K739" s="35" t="str">
        <f t="shared" si="47"/>
        <v>-</v>
      </c>
      <c r="L739" s="99">
        <v>2649911</v>
      </c>
      <c r="M739" s="35">
        <f t="shared" si="47"/>
        <v>56.730545265216712</v>
      </c>
      <c r="N739" s="99">
        <v>3102169</v>
      </c>
      <c r="O739" s="35">
        <f t="shared" si="46"/>
        <v>117.06691281329826</v>
      </c>
    </row>
    <row r="740" spans="1:15" ht="12" x14ac:dyDescent="0.2">
      <c r="A740" s="80">
        <v>35232</v>
      </c>
      <c r="B740" s="81" t="s">
        <v>575</v>
      </c>
      <c r="C740" s="34">
        <v>12465321</v>
      </c>
      <c r="D740" s="34">
        <v>12553079</v>
      </c>
      <c r="E740" s="35">
        <f t="shared" si="43"/>
        <v>100.70401716891206</v>
      </c>
      <c r="F740" s="34">
        <v>13854180</v>
      </c>
      <c r="G740" s="35">
        <f t="shared" si="47"/>
        <v>110.36479576046641</v>
      </c>
      <c r="H740" s="34">
        <v>19724018</v>
      </c>
      <c r="I740" s="35">
        <f t="shared" si="47"/>
        <v>142.36871471281592</v>
      </c>
      <c r="J740" s="34">
        <v>11290720</v>
      </c>
      <c r="K740" s="35">
        <f t="shared" si="47"/>
        <v>57.243508903713227</v>
      </c>
      <c r="L740" s="99">
        <v>13261849</v>
      </c>
      <c r="M740" s="35">
        <f t="shared" si="47"/>
        <v>117.45795662278402</v>
      </c>
      <c r="N740" s="99">
        <v>376728</v>
      </c>
      <c r="O740" s="35">
        <f t="shared" si="46"/>
        <v>2.840689861572093</v>
      </c>
    </row>
    <row r="741" spans="1:15" ht="12" x14ac:dyDescent="0.2">
      <c r="A741" s="80">
        <v>36313</v>
      </c>
      <c r="B741" s="81" t="s">
        <v>576</v>
      </c>
      <c r="C741" s="34">
        <v>43130000</v>
      </c>
      <c r="D741" s="34">
        <v>47063561</v>
      </c>
      <c r="E741" s="35">
        <f t="shared" si="43"/>
        <v>109.12024345003476</v>
      </c>
      <c r="F741" s="34">
        <v>43990187</v>
      </c>
      <c r="G741" s="35">
        <f t="shared" si="47"/>
        <v>93.469737659672631</v>
      </c>
      <c r="H741" s="34">
        <v>44633034</v>
      </c>
      <c r="I741" s="35">
        <f t="shared" si="47"/>
        <v>101.46134182152942</v>
      </c>
      <c r="J741" s="34">
        <v>47714372</v>
      </c>
      <c r="K741" s="35">
        <f t="shared" si="47"/>
        <v>106.9037162026673</v>
      </c>
      <c r="L741" s="99">
        <v>47570618</v>
      </c>
      <c r="M741" s="35">
        <f t="shared" si="47"/>
        <v>99.698719706506878</v>
      </c>
      <c r="N741" s="99">
        <v>47654744</v>
      </c>
      <c r="O741" s="35">
        <f t="shared" si="46"/>
        <v>100.17684445470101</v>
      </c>
    </row>
    <row r="742" spans="1:15" ht="12" x14ac:dyDescent="0.2">
      <c r="A742" s="80">
        <v>36314</v>
      </c>
      <c r="B742" s="81" t="s">
        <v>577</v>
      </c>
      <c r="C742" s="34">
        <v>0</v>
      </c>
      <c r="D742" s="34">
        <v>0</v>
      </c>
      <c r="E742" s="35" t="str">
        <f t="shared" si="43"/>
        <v>-</v>
      </c>
      <c r="F742" s="34">
        <v>0</v>
      </c>
      <c r="G742" s="35" t="str">
        <f t="shared" si="47"/>
        <v>-</v>
      </c>
      <c r="H742" s="34">
        <v>0</v>
      </c>
      <c r="I742" s="35" t="str">
        <f t="shared" si="47"/>
        <v>-</v>
      </c>
      <c r="J742" s="34">
        <v>0</v>
      </c>
      <c r="K742" s="35" t="str">
        <f t="shared" si="47"/>
        <v>-</v>
      </c>
      <c r="L742" s="99">
        <v>0</v>
      </c>
      <c r="M742" s="35" t="str">
        <f t="shared" si="47"/>
        <v>-</v>
      </c>
      <c r="N742" s="99">
        <v>0</v>
      </c>
      <c r="O742" s="35" t="str">
        <f t="shared" si="46"/>
        <v>-</v>
      </c>
    </row>
    <row r="743" spans="1:15" ht="12" x14ac:dyDescent="0.2">
      <c r="A743" s="80">
        <v>36315</v>
      </c>
      <c r="B743" s="81" t="s">
        <v>578</v>
      </c>
      <c r="C743" s="34">
        <v>48465</v>
      </c>
      <c r="D743" s="34">
        <v>37480</v>
      </c>
      <c r="E743" s="35">
        <f t="shared" si="43"/>
        <v>77.334158671206026</v>
      </c>
      <c r="F743" s="34">
        <v>96449</v>
      </c>
      <c r="G743" s="35">
        <f t="shared" si="47"/>
        <v>257.33457844183562</v>
      </c>
      <c r="H743" s="34">
        <v>86913</v>
      </c>
      <c r="I743" s="35">
        <f t="shared" si="47"/>
        <v>90.112909413265044</v>
      </c>
      <c r="J743" s="34">
        <v>104168</v>
      </c>
      <c r="K743" s="35">
        <f t="shared" si="47"/>
        <v>119.8531865198532</v>
      </c>
      <c r="L743" s="99">
        <v>902895</v>
      </c>
      <c r="M743" s="35">
        <f t="shared" si="47"/>
        <v>866.76810536825121</v>
      </c>
      <c r="N743" s="99">
        <v>1237895</v>
      </c>
      <c r="O743" s="35">
        <f t="shared" si="46"/>
        <v>137.1028746421234</v>
      </c>
    </row>
    <row r="744" spans="1:15" ht="12" x14ac:dyDescent="0.2">
      <c r="A744" s="80">
        <v>36316</v>
      </c>
      <c r="B744" s="81" t="s">
        <v>579</v>
      </c>
      <c r="C744" s="34">
        <v>0</v>
      </c>
      <c r="D744" s="34">
        <v>420000</v>
      </c>
      <c r="E744" s="35" t="str">
        <f t="shared" si="43"/>
        <v>-</v>
      </c>
      <c r="F744" s="34">
        <v>0</v>
      </c>
      <c r="G744" s="35">
        <f t="shared" si="47"/>
        <v>0</v>
      </c>
      <c r="H744" s="34">
        <v>0</v>
      </c>
      <c r="I744" s="35" t="str">
        <f t="shared" si="47"/>
        <v>-</v>
      </c>
      <c r="J744" s="34">
        <v>0</v>
      </c>
      <c r="K744" s="35" t="str">
        <f t="shared" si="47"/>
        <v>-</v>
      </c>
      <c r="L744" s="99">
        <v>15641</v>
      </c>
      <c r="M744" s="35" t="str">
        <f t="shared" si="47"/>
        <v>-</v>
      </c>
      <c r="N744" s="99">
        <v>0</v>
      </c>
      <c r="O744" s="35">
        <f t="shared" si="46"/>
        <v>0</v>
      </c>
    </row>
    <row r="745" spans="1:15" ht="12" x14ac:dyDescent="0.2">
      <c r="A745" s="80">
        <v>36317</v>
      </c>
      <c r="B745" s="81" t="s">
        <v>580</v>
      </c>
      <c r="C745" s="34">
        <v>0</v>
      </c>
      <c r="D745" s="34">
        <v>0</v>
      </c>
      <c r="E745" s="35" t="str">
        <f t="shared" si="43"/>
        <v>-</v>
      </c>
      <c r="F745" s="34">
        <v>353000</v>
      </c>
      <c r="G745" s="35" t="str">
        <f t="shared" si="47"/>
        <v>-</v>
      </c>
      <c r="H745" s="34">
        <v>0</v>
      </c>
      <c r="I745" s="35">
        <f t="shared" si="47"/>
        <v>0</v>
      </c>
      <c r="J745" s="34">
        <v>0</v>
      </c>
      <c r="K745" s="35" t="str">
        <f t="shared" si="47"/>
        <v>-</v>
      </c>
      <c r="L745" s="99">
        <v>0</v>
      </c>
      <c r="M745" s="35" t="str">
        <f t="shared" si="47"/>
        <v>-</v>
      </c>
      <c r="N745" s="99">
        <v>0</v>
      </c>
      <c r="O745" s="35" t="str">
        <f t="shared" si="46"/>
        <v>-</v>
      </c>
    </row>
    <row r="746" spans="1:15" ht="12" x14ac:dyDescent="0.2">
      <c r="A746" s="80">
        <v>36318</v>
      </c>
      <c r="B746" s="81" t="s">
        <v>581</v>
      </c>
      <c r="C746" s="34">
        <v>972225</v>
      </c>
      <c r="D746" s="34">
        <v>624534</v>
      </c>
      <c r="E746" s="35">
        <f t="shared" si="43"/>
        <v>64.237599321144799</v>
      </c>
      <c r="F746" s="34">
        <v>824213</v>
      </c>
      <c r="G746" s="35">
        <f t="shared" si="47"/>
        <v>131.97247868010388</v>
      </c>
      <c r="H746" s="34">
        <v>614920</v>
      </c>
      <c r="I746" s="35">
        <f t="shared" si="47"/>
        <v>74.606928063498145</v>
      </c>
      <c r="J746" s="34">
        <v>0</v>
      </c>
      <c r="K746" s="35">
        <f t="shared" si="47"/>
        <v>0</v>
      </c>
      <c r="L746" s="99">
        <v>0</v>
      </c>
      <c r="M746" s="35" t="str">
        <f t="shared" si="47"/>
        <v>-</v>
      </c>
      <c r="N746" s="99">
        <v>0</v>
      </c>
      <c r="O746" s="35" t="str">
        <f t="shared" si="46"/>
        <v>-</v>
      </c>
    </row>
    <row r="747" spans="1:15" ht="12" x14ac:dyDescent="0.2">
      <c r="A747" s="80">
        <v>36319</v>
      </c>
      <c r="B747" s="81" t="s">
        <v>582</v>
      </c>
      <c r="C747" s="34">
        <v>897712</v>
      </c>
      <c r="D747" s="34">
        <v>719391</v>
      </c>
      <c r="E747" s="35">
        <f t="shared" si="43"/>
        <v>80.136056998235517</v>
      </c>
      <c r="F747" s="34">
        <v>0</v>
      </c>
      <c r="G747" s="35">
        <f t="shared" si="47"/>
        <v>0</v>
      </c>
      <c r="H747" s="34">
        <v>1104537</v>
      </c>
      <c r="I747" s="35" t="str">
        <f t="shared" si="47"/>
        <v>-</v>
      </c>
      <c r="J747" s="34">
        <v>679782</v>
      </c>
      <c r="K747" s="35">
        <f t="shared" si="47"/>
        <v>61.544520464230715</v>
      </c>
      <c r="L747" s="99">
        <v>97839</v>
      </c>
      <c r="M747" s="35">
        <f t="shared" si="47"/>
        <v>14.392702366346857</v>
      </c>
      <c r="N747" s="99">
        <v>0</v>
      </c>
      <c r="O747" s="35">
        <f t="shared" si="46"/>
        <v>0</v>
      </c>
    </row>
    <row r="748" spans="1:15" ht="12" x14ac:dyDescent="0.2">
      <c r="A748" s="80">
        <v>36323</v>
      </c>
      <c r="B748" s="81" t="s">
        <v>583</v>
      </c>
      <c r="C748" s="34">
        <v>0</v>
      </c>
      <c r="D748" s="34">
        <v>0</v>
      </c>
      <c r="E748" s="35" t="str">
        <f t="shared" si="43"/>
        <v>-</v>
      </c>
      <c r="F748" s="34">
        <v>0</v>
      </c>
      <c r="G748" s="35" t="str">
        <f t="shared" si="47"/>
        <v>-</v>
      </c>
      <c r="H748" s="34">
        <v>0</v>
      </c>
      <c r="I748" s="35" t="str">
        <f t="shared" si="47"/>
        <v>-</v>
      </c>
      <c r="J748" s="34">
        <v>0</v>
      </c>
      <c r="K748" s="35" t="str">
        <f t="shared" si="47"/>
        <v>-</v>
      </c>
      <c r="L748" s="99">
        <v>0</v>
      </c>
      <c r="M748" s="35" t="str">
        <f t="shared" si="47"/>
        <v>-</v>
      </c>
      <c r="N748" s="99">
        <v>0</v>
      </c>
      <c r="O748" s="35" t="str">
        <f t="shared" si="46"/>
        <v>-</v>
      </c>
    </row>
    <row r="749" spans="1:15" ht="12" x14ac:dyDescent="0.2">
      <c r="A749" s="80">
        <v>36324</v>
      </c>
      <c r="B749" s="81" t="s">
        <v>584</v>
      </c>
      <c r="C749" s="34">
        <v>0</v>
      </c>
      <c r="D749" s="34">
        <v>0</v>
      </c>
      <c r="E749" s="35" t="str">
        <f t="shared" si="43"/>
        <v>-</v>
      </c>
      <c r="F749" s="34">
        <v>0</v>
      </c>
      <c r="G749" s="35" t="str">
        <f t="shared" si="47"/>
        <v>-</v>
      </c>
      <c r="H749" s="34">
        <v>0</v>
      </c>
      <c r="I749" s="35" t="str">
        <f t="shared" si="47"/>
        <v>-</v>
      </c>
      <c r="J749" s="34">
        <v>0</v>
      </c>
      <c r="K749" s="35" t="str">
        <f t="shared" si="47"/>
        <v>-</v>
      </c>
      <c r="L749" s="99">
        <v>0</v>
      </c>
      <c r="M749" s="35" t="str">
        <f t="shared" si="47"/>
        <v>-</v>
      </c>
      <c r="N749" s="99">
        <v>0</v>
      </c>
      <c r="O749" s="35" t="str">
        <f t="shared" si="46"/>
        <v>-</v>
      </c>
    </row>
    <row r="750" spans="1:15" ht="12" x14ac:dyDescent="0.2">
      <c r="A750" s="80">
        <v>36325</v>
      </c>
      <c r="B750" s="81" t="s">
        <v>585</v>
      </c>
      <c r="C750" s="34">
        <v>10173611</v>
      </c>
      <c r="D750" s="34">
        <v>0</v>
      </c>
      <c r="E750" s="35">
        <f t="shared" si="43"/>
        <v>0</v>
      </c>
      <c r="F750" s="34">
        <v>0</v>
      </c>
      <c r="G750" s="35" t="str">
        <f t="shared" si="47"/>
        <v>-</v>
      </c>
      <c r="H750" s="34">
        <v>0</v>
      </c>
      <c r="I750" s="35" t="str">
        <f t="shared" si="47"/>
        <v>-</v>
      </c>
      <c r="J750" s="34">
        <v>0</v>
      </c>
      <c r="K750" s="35" t="str">
        <f t="shared" si="47"/>
        <v>-</v>
      </c>
      <c r="L750" s="99">
        <v>0</v>
      </c>
      <c r="M750" s="35" t="str">
        <f t="shared" si="47"/>
        <v>-</v>
      </c>
      <c r="N750" s="99">
        <v>0</v>
      </c>
      <c r="O750" s="35" t="str">
        <f t="shared" si="46"/>
        <v>-</v>
      </c>
    </row>
    <row r="751" spans="1:15" ht="12" x14ac:dyDescent="0.2">
      <c r="A751" s="80">
        <v>36326</v>
      </c>
      <c r="B751" s="81" t="s">
        <v>586</v>
      </c>
      <c r="C751" s="34">
        <v>0</v>
      </c>
      <c r="D751" s="34">
        <v>0</v>
      </c>
      <c r="E751" s="35" t="str">
        <f t="shared" si="43"/>
        <v>-</v>
      </c>
      <c r="F751" s="34">
        <v>0</v>
      </c>
      <c r="G751" s="35" t="str">
        <f t="shared" si="47"/>
        <v>-</v>
      </c>
      <c r="H751" s="34">
        <v>0</v>
      </c>
      <c r="I751" s="35" t="str">
        <f t="shared" si="47"/>
        <v>-</v>
      </c>
      <c r="J751" s="34">
        <v>150000</v>
      </c>
      <c r="K751" s="35" t="str">
        <f t="shared" si="47"/>
        <v>-</v>
      </c>
      <c r="L751" s="99">
        <v>0</v>
      </c>
      <c r="M751" s="35">
        <f t="shared" si="47"/>
        <v>0</v>
      </c>
      <c r="N751" s="99">
        <v>0</v>
      </c>
      <c r="O751" s="35" t="str">
        <f t="shared" si="46"/>
        <v>-</v>
      </c>
    </row>
    <row r="752" spans="1:15" ht="12" x14ac:dyDescent="0.2">
      <c r="A752" s="80">
        <v>36327</v>
      </c>
      <c r="B752" s="81" t="s">
        <v>587</v>
      </c>
      <c r="C752" s="34">
        <v>0</v>
      </c>
      <c r="D752" s="34">
        <v>0</v>
      </c>
      <c r="E752" s="35" t="str">
        <f t="shared" si="43"/>
        <v>-</v>
      </c>
      <c r="F752" s="34">
        <v>0</v>
      </c>
      <c r="G752" s="35" t="str">
        <f t="shared" si="47"/>
        <v>-</v>
      </c>
      <c r="H752" s="34">
        <v>0</v>
      </c>
      <c r="I752" s="35" t="str">
        <f t="shared" si="47"/>
        <v>-</v>
      </c>
      <c r="J752" s="34">
        <v>0</v>
      </c>
      <c r="K752" s="35" t="str">
        <f t="shared" si="47"/>
        <v>-</v>
      </c>
      <c r="L752" s="99">
        <v>0</v>
      </c>
      <c r="M752" s="35" t="str">
        <f t="shared" si="47"/>
        <v>-</v>
      </c>
      <c r="N752" s="99">
        <v>0</v>
      </c>
      <c r="O752" s="35" t="str">
        <f t="shared" si="46"/>
        <v>-</v>
      </c>
    </row>
    <row r="753" spans="1:15" ht="12" x14ac:dyDescent="0.2">
      <c r="A753" s="80">
        <v>36328</v>
      </c>
      <c r="B753" s="81" t="s">
        <v>588</v>
      </c>
      <c r="C753" s="34">
        <v>0</v>
      </c>
      <c r="D753" s="34">
        <v>0</v>
      </c>
      <c r="E753" s="35" t="str">
        <f t="shared" si="43"/>
        <v>-</v>
      </c>
      <c r="F753" s="34">
        <v>0</v>
      </c>
      <c r="G753" s="35" t="str">
        <f t="shared" si="47"/>
        <v>-</v>
      </c>
      <c r="H753" s="34">
        <v>0</v>
      </c>
      <c r="I753" s="35" t="str">
        <f t="shared" si="47"/>
        <v>-</v>
      </c>
      <c r="J753" s="34">
        <v>0</v>
      </c>
      <c r="K753" s="35" t="str">
        <f t="shared" si="47"/>
        <v>-</v>
      </c>
      <c r="L753" s="99">
        <v>0</v>
      </c>
      <c r="M753" s="35" t="str">
        <f t="shared" si="47"/>
        <v>-</v>
      </c>
      <c r="N753" s="99">
        <v>8091469</v>
      </c>
      <c r="O753" s="35" t="str">
        <f t="shared" si="46"/>
        <v>-</v>
      </c>
    </row>
    <row r="754" spans="1:15" ht="12" x14ac:dyDescent="0.2">
      <c r="A754" s="80">
        <v>36329</v>
      </c>
      <c r="B754" s="81" t="s">
        <v>589</v>
      </c>
      <c r="C754" s="34">
        <v>0</v>
      </c>
      <c r="D754" s="34">
        <v>0</v>
      </c>
      <c r="E754" s="35" t="str">
        <f t="shared" si="43"/>
        <v>-</v>
      </c>
      <c r="F754" s="34">
        <v>0</v>
      </c>
      <c r="G754" s="35" t="str">
        <f t="shared" si="47"/>
        <v>-</v>
      </c>
      <c r="H754" s="34">
        <v>0</v>
      </c>
      <c r="I754" s="35" t="str">
        <f t="shared" si="47"/>
        <v>-</v>
      </c>
      <c r="J754" s="34">
        <v>0</v>
      </c>
      <c r="K754" s="35" t="str">
        <f t="shared" si="47"/>
        <v>-</v>
      </c>
      <c r="L754" s="99">
        <v>0</v>
      </c>
      <c r="M754" s="35" t="str">
        <f t="shared" si="47"/>
        <v>-</v>
      </c>
      <c r="N754" s="99">
        <v>0</v>
      </c>
      <c r="O754" s="35" t="str">
        <f t="shared" si="46"/>
        <v>-</v>
      </c>
    </row>
    <row r="755" spans="1:15" ht="12" x14ac:dyDescent="0.2">
      <c r="A755" s="80">
        <v>36811</v>
      </c>
      <c r="B755" s="81" t="s">
        <v>590</v>
      </c>
      <c r="C755" s="34">
        <v>0</v>
      </c>
      <c r="D755" s="34">
        <v>0</v>
      </c>
      <c r="E755" s="35" t="str">
        <f t="shared" ref="E755:E818" si="48">IF(C755&gt;0,IF(D755/C755&gt;=100, "&gt;&gt;100", D755/C755*100), "-")</f>
        <v>-</v>
      </c>
      <c r="F755" s="34">
        <v>5564</v>
      </c>
      <c r="G755" s="35" t="str">
        <f t="shared" si="47"/>
        <v>-</v>
      </c>
      <c r="H755" s="34">
        <v>0</v>
      </c>
      <c r="I755" s="35">
        <f t="shared" si="47"/>
        <v>0</v>
      </c>
      <c r="J755" s="34">
        <v>0</v>
      </c>
      <c r="K755" s="35" t="str">
        <f t="shared" si="47"/>
        <v>-</v>
      </c>
      <c r="L755" s="99">
        <v>0</v>
      </c>
      <c r="M755" s="35" t="str">
        <f t="shared" si="47"/>
        <v>-</v>
      </c>
      <c r="N755" s="99">
        <v>61000</v>
      </c>
      <c r="O755" s="35" t="str">
        <f t="shared" si="46"/>
        <v>-</v>
      </c>
    </row>
    <row r="756" spans="1:15" ht="12" x14ac:dyDescent="0.2">
      <c r="A756" s="80">
        <v>36812</v>
      </c>
      <c r="B756" s="81" t="s">
        <v>886</v>
      </c>
      <c r="C756" s="34">
        <v>0</v>
      </c>
      <c r="D756" s="34">
        <v>214362</v>
      </c>
      <c r="E756" s="35" t="str">
        <f t="shared" si="48"/>
        <v>-</v>
      </c>
      <c r="F756" s="34">
        <v>0</v>
      </c>
      <c r="G756" s="35">
        <f t="shared" si="47"/>
        <v>0</v>
      </c>
      <c r="H756" s="34">
        <v>0</v>
      </c>
      <c r="I756" s="35" t="str">
        <f t="shared" si="47"/>
        <v>-</v>
      </c>
      <c r="J756" s="34">
        <v>0</v>
      </c>
      <c r="K756" s="35" t="str">
        <f t="shared" si="47"/>
        <v>-</v>
      </c>
      <c r="L756" s="99">
        <v>0</v>
      </c>
      <c r="M756" s="35" t="str">
        <f t="shared" si="47"/>
        <v>-</v>
      </c>
      <c r="N756" s="99">
        <v>0</v>
      </c>
      <c r="O756" s="35" t="str">
        <f t="shared" si="46"/>
        <v>-</v>
      </c>
    </row>
    <row r="757" spans="1:15" ht="12" x14ac:dyDescent="0.2">
      <c r="A757" s="80">
        <v>36813</v>
      </c>
      <c r="B757" s="81" t="s">
        <v>887</v>
      </c>
      <c r="C757" s="34">
        <v>0</v>
      </c>
      <c r="D757" s="34">
        <v>0</v>
      </c>
      <c r="E757" s="35" t="str">
        <f t="shared" si="48"/>
        <v>-</v>
      </c>
      <c r="F757" s="34">
        <v>0</v>
      </c>
      <c r="G757" s="35" t="str">
        <f t="shared" si="47"/>
        <v>-</v>
      </c>
      <c r="H757" s="34">
        <v>0</v>
      </c>
      <c r="I757" s="35" t="str">
        <f t="shared" si="47"/>
        <v>-</v>
      </c>
      <c r="J757" s="34">
        <v>0</v>
      </c>
      <c r="K757" s="35" t="str">
        <f t="shared" si="47"/>
        <v>-</v>
      </c>
      <c r="L757" s="99">
        <v>0</v>
      </c>
      <c r="M757" s="35" t="str">
        <f t="shared" si="47"/>
        <v>-</v>
      </c>
      <c r="N757" s="99">
        <v>468171</v>
      </c>
      <c r="O757" s="35" t="str">
        <f t="shared" si="46"/>
        <v>-</v>
      </c>
    </row>
    <row r="758" spans="1:15" ht="12" x14ac:dyDescent="0.2">
      <c r="A758" s="80">
        <v>36814</v>
      </c>
      <c r="B758" s="81" t="s">
        <v>888</v>
      </c>
      <c r="C758" s="34">
        <v>0</v>
      </c>
      <c r="D758" s="34">
        <v>0</v>
      </c>
      <c r="E758" s="35" t="str">
        <f t="shared" si="48"/>
        <v>-</v>
      </c>
      <c r="F758" s="34">
        <v>0</v>
      </c>
      <c r="G758" s="35" t="str">
        <f t="shared" si="47"/>
        <v>-</v>
      </c>
      <c r="H758" s="34">
        <v>0</v>
      </c>
      <c r="I758" s="35" t="str">
        <f t="shared" si="47"/>
        <v>-</v>
      </c>
      <c r="J758" s="34">
        <v>0</v>
      </c>
      <c r="K758" s="35" t="str">
        <f t="shared" si="47"/>
        <v>-</v>
      </c>
      <c r="L758" s="99">
        <v>0</v>
      </c>
      <c r="M758" s="35" t="str">
        <f t="shared" si="47"/>
        <v>-</v>
      </c>
      <c r="N758" s="99">
        <v>0</v>
      </c>
      <c r="O758" s="35" t="str">
        <f t="shared" si="46"/>
        <v>-</v>
      </c>
    </row>
    <row r="759" spans="1:15" ht="12" x14ac:dyDescent="0.2">
      <c r="A759" s="80">
        <v>36815</v>
      </c>
      <c r="B759" s="81" t="s">
        <v>889</v>
      </c>
      <c r="C759" s="34">
        <v>0</v>
      </c>
      <c r="D759" s="34">
        <v>0</v>
      </c>
      <c r="E759" s="35" t="str">
        <f t="shared" si="48"/>
        <v>-</v>
      </c>
      <c r="F759" s="34">
        <v>0</v>
      </c>
      <c r="G759" s="35" t="str">
        <f t="shared" si="47"/>
        <v>-</v>
      </c>
      <c r="H759" s="34">
        <v>0</v>
      </c>
      <c r="I759" s="35" t="str">
        <f t="shared" si="47"/>
        <v>-</v>
      </c>
      <c r="J759" s="34">
        <v>0</v>
      </c>
      <c r="K759" s="35" t="str">
        <f t="shared" si="47"/>
        <v>-</v>
      </c>
      <c r="L759" s="99">
        <v>0</v>
      </c>
      <c r="M759" s="35" t="str">
        <f t="shared" si="47"/>
        <v>-</v>
      </c>
      <c r="N759" s="99">
        <v>0</v>
      </c>
      <c r="O759" s="35" t="str">
        <f t="shared" si="46"/>
        <v>-</v>
      </c>
    </row>
    <row r="760" spans="1:15" ht="12" x14ac:dyDescent="0.2">
      <c r="A760" s="80">
        <v>36816</v>
      </c>
      <c r="B760" s="81" t="s">
        <v>890</v>
      </c>
      <c r="C760" s="34">
        <v>0</v>
      </c>
      <c r="D760" s="34">
        <v>0</v>
      </c>
      <c r="E760" s="35" t="str">
        <f t="shared" si="48"/>
        <v>-</v>
      </c>
      <c r="F760" s="34">
        <v>0</v>
      </c>
      <c r="G760" s="35" t="str">
        <f t="shared" si="47"/>
        <v>-</v>
      </c>
      <c r="H760" s="34">
        <v>0</v>
      </c>
      <c r="I760" s="35" t="str">
        <f t="shared" si="47"/>
        <v>-</v>
      </c>
      <c r="J760" s="34">
        <v>0</v>
      </c>
      <c r="K760" s="35" t="str">
        <f t="shared" si="47"/>
        <v>-</v>
      </c>
      <c r="L760" s="99">
        <v>0</v>
      </c>
      <c r="M760" s="35" t="str">
        <f t="shared" si="47"/>
        <v>-</v>
      </c>
      <c r="N760" s="99">
        <v>0</v>
      </c>
      <c r="O760" s="35" t="str">
        <f t="shared" si="46"/>
        <v>-</v>
      </c>
    </row>
    <row r="761" spans="1:15" ht="12" x14ac:dyDescent="0.2">
      <c r="A761" s="80">
        <v>36817</v>
      </c>
      <c r="B761" s="81" t="s">
        <v>891</v>
      </c>
      <c r="C761" s="34">
        <v>0</v>
      </c>
      <c r="D761" s="34">
        <v>0</v>
      </c>
      <c r="E761" s="35" t="str">
        <f t="shared" si="48"/>
        <v>-</v>
      </c>
      <c r="F761" s="34">
        <v>0</v>
      </c>
      <c r="G761" s="35" t="str">
        <f t="shared" si="47"/>
        <v>-</v>
      </c>
      <c r="H761" s="34">
        <v>0</v>
      </c>
      <c r="I761" s="35" t="str">
        <f t="shared" si="47"/>
        <v>-</v>
      </c>
      <c r="J761" s="34">
        <v>0</v>
      </c>
      <c r="K761" s="35" t="str">
        <f t="shared" si="47"/>
        <v>-</v>
      </c>
      <c r="L761" s="99">
        <v>0</v>
      </c>
      <c r="M761" s="35" t="str">
        <f t="shared" si="47"/>
        <v>-</v>
      </c>
      <c r="N761" s="99">
        <v>0</v>
      </c>
      <c r="O761" s="35" t="str">
        <f t="shared" si="46"/>
        <v>-</v>
      </c>
    </row>
    <row r="762" spans="1:15" ht="12" x14ac:dyDescent="0.2">
      <c r="A762" s="80">
        <v>36818</v>
      </c>
      <c r="B762" s="81" t="s">
        <v>892</v>
      </c>
      <c r="C762" s="34">
        <v>0</v>
      </c>
      <c r="D762" s="34">
        <v>0</v>
      </c>
      <c r="E762" s="35" t="str">
        <f t="shared" si="48"/>
        <v>-</v>
      </c>
      <c r="F762" s="34">
        <v>0</v>
      </c>
      <c r="G762" s="35" t="str">
        <f t="shared" si="47"/>
        <v>-</v>
      </c>
      <c r="H762" s="34">
        <v>0</v>
      </c>
      <c r="I762" s="35" t="str">
        <f t="shared" si="47"/>
        <v>-</v>
      </c>
      <c r="J762" s="34">
        <v>0</v>
      </c>
      <c r="K762" s="35" t="str">
        <f t="shared" si="47"/>
        <v>-</v>
      </c>
      <c r="L762" s="99">
        <v>26556</v>
      </c>
      <c r="M762" s="35" t="str">
        <f t="shared" si="47"/>
        <v>-</v>
      </c>
      <c r="N762" s="99">
        <v>5929</v>
      </c>
      <c r="O762" s="35">
        <f t="shared" si="46"/>
        <v>22.326404579002862</v>
      </c>
    </row>
    <row r="763" spans="1:15" ht="12" x14ac:dyDescent="0.2">
      <c r="A763" s="80">
        <v>36819</v>
      </c>
      <c r="B763" s="81" t="s">
        <v>893</v>
      </c>
      <c r="C763" s="34">
        <v>0</v>
      </c>
      <c r="D763" s="34">
        <v>0</v>
      </c>
      <c r="E763" s="35" t="str">
        <f t="shared" si="48"/>
        <v>-</v>
      </c>
      <c r="F763" s="34">
        <v>0</v>
      </c>
      <c r="G763" s="35" t="str">
        <f t="shared" si="47"/>
        <v>-</v>
      </c>
      <c r="H763" s="34">
        <v>0</v>
      </c>
      <c r="I763" s="35" t="str">
        <f t="shared" si="47"/>
        <v>-</v>
      </c>
      <c r="J763" s="34">
        <v>0</v>
      </c>
      <c r="K763" s="35" t="str">
        <f t="shared" si="47"/>
        <v>-</v>
      </c>
      <c r="L763" s="99">
        <v>0</v>
      </c>
      <c r="M763" s="35" t="str">
        <f t="shared" si="47"/>
        <v>-</v>
      </c>
      <c r="N763" s="99">
        <v>0</v>
      </c>
      <c r="O763" s="35" t="str">
        <f t="shared" si="46"/>
        <v>-</v>
      </c>
    </row>
    <row r="764" spans="1:15" ht="12" x14ac:dyDescent="0.2">
      <c r="A764" s="80">
        <v>36821</v>
      </c>
      <c r="B764" s="81" t="s">
        <v>591</v>
      </c>
      <c r="C764" s="34">
        <v>0</v>
      </c>
      <c r="D764" s="34">
        <v>0</v>
      </c>
      <c r="E764" s="35" t="str">
        <f t="shared" si="48"/>
        <v>-</v>
      </c>
      <c r="F764" s="34">
        <v>0</v>
      </c>
      <c r="G764" s="35" t="str">
        <f t="shared" si="47"/>
        <v>-</v>
      </c>
      <c r="H764" s="34">
        <v>0</v>
      </c>
      <c r="I764" s="35" t="str">
        <f t="shared" si="47"/>
        <v>-</v>
      </c>
      <c r="J764" s="34">
        <v>0</v>
      </c>
      <c r="K764" s="35" t="str">
        <f t="shared" si="47"/>
        <v>-</v>
      </c>
      <c r="L764" s="99">
        <v>0</v>
      </c>
      <c r="M764" s="35" t="str">
        <f t="shared" si="47"/>
        <v>-</v>
      </c>
      <c r="N764" s="99">
        <v>0</v>
      </c>
      <c r="O764" s="35" t="str">
        <f t="shared" si="46"/>
        <v>-</v>
      </c>
    </row>
    <row r="765" spans="1:15" ht="12" x14ac:dyDescent="0.2">
      <c r="A765" s="80">
        <v>36822</v>
      </c>
      <c r="B765" s="81" t="s">
        <v>894</v>
      </c>
      <c r="C765" s="34">
        <v>0</v>
      </c>
      <c r="D765" s="34">
        <v>0</v>
      </c>
      <c r="E765" s="35" t="str">
        <f t="shared" si="48"/>
        <v>-</v>
      </c>
      <c r="F765" s="34">
        <v>0</v>
      </c>
      <c r="G765" s="35" t="str">
        <f t="shared" si="47"/>
        <v>-</v>
      </c>
      <c r="H765" s="34">
        <v>0</v>
      </c>
      <c r="I765" s="35" t="str">
        <f t="shared" si="47"/>
        <v>-</v>
      </c>
      <c r="J765" s="34">
        <v>0</v>
      </c>
      <c r="K765" s="35" t="str">
        <f t="shared" si="47"/>
        <v>-</v>
      </c>
      <c r="L765" s="99">
        <v>0</v>
      </c>
      <c r="M765" s="35" t="str">
        <f t="shared" si="47"/>
        <v>-</v>
      </c>
      <c r="N765" s="99">
        <v>0</v>
      </c>
      <c r="O765" s="35" t="str">
        <f t="shared" si="46"/>
        <v>-</v>
      </c>
    </row>
    <row r="766" spans="1:15" ht="12" x14ac:dyDescent="0.2">
      <c r="A766" s="80">
        <v>36823</v>
      </c>
      <c r="B766" s="81" t="s">
        <v>895</v>
      </c>
      <c r="C766" s="34">
        <v>0</v>
      </c>
      <c r="D766" s="34">
        <v>0</v>
      </c>
      <c r="E766" s="35" t="str">
        <f t="shared" si="48"/>
        <v>-</v>
      </c>
      <c r="F766" s="34">
        <v>0</v>
      </c>
      <c r="G766" s="35" t="str">
        <f t="shared" si="47"/>
        <v>-</v>
      </c>
      <c r="H766" s="34">
        <v>0</v>
      </c>
      <c r="I766" s="35" t="str">
        <f t="shared" si="47"/>
        <v>-</v>
      </c>
      <c r="J766" s="34">
        <v>0</v>
      </c>
      <c r="K766" s="35" t="str">
        <f t="shared" si="47"/>
        <v>-</v>
      </c>
      <c r="L766" s="99">
        <v>0</v>
      </c>
      <c r="M766" s="35" t="str">
        <f t="shared" si="47"/>
        <v>-</v>
      </c>
      <c r="N766" s="99">
        <v>0</v>
      </c>
      <c r="O766" s="35" t="str">
        <f t="shared" si="46"/>
        <v>-</v>
      </c>
    </row>
    <row r="767" spans="1:15" ht="12" x14ac:dyDescent="0.2">
      <c r="A767" s="80">
        <v>36824</v>
      </c>
      <c r="B767" s="81" t="s">
        <v>896</v>
      </c>
      <c r="C767" s="34">
        <v>0</v>
      </c>
      <c r="D767" s="34">
        <v>0</v>
      </c>
      <c r="E767" s="35" t="str">
        <f t="shared" si="48"/>
        <v>-</v>
      </c>
      <c r="F767" s="34">
        <v>0</v>
      </c>
      <c r="G767" s="35" t="str">
        <f t="shared" si="47"/>
        <v>-</v>
      </c>
      <c r="H767" s="34">
        <v>0</v>
      </c>
      <c r="I767" s="35" t="str">
        <f t="shared" si="47"/>
        <v>-</v>
      </c>
      <c r="J767" s="34">
        <v>0</v>
      </c>
      <c r="K767" s="35" t="str">
        <f t="shared" si="47"/>
        <v>-</v>
      </c>
      <c r="L767" s="99">
        <v>0</v>
      </c>
      <c r="M767" s="35" t="str">
        <f t="shared" si="47"/>
        <v>-</v>
      </c>
      <c r="N767" s="99">
        <v>0</v>
      </c>
      <c r="O767" s="35" t="str">
        <f t="shared" si="46"/>
        <v>-</v>
      </c>
    </row>
    <row r="768" spans="1:15" ht="12" x14ac:dyDescent="0.2">
      <c r="A768" s="80">
        <v>36825</v>
      </c>
      <c r="B768" s="81" t="s">
        <v>897</v>
      </c>
      <c r="C768" s="34">
        <v>0</v>
      </c>
      <c r="D768" s="34">
        <v>0</v>
      </c>
      <c r="E768" s="35" t="str">
        <f t="shared" si="48"/>
        <v>-</v>
      </c>
      <c r="F768" s="34">
        <v>0</v>
      </c>
      <c r="G768" s="35" t="str">
        <f t="shared" si="47"/>
        <v>-</v>
      </c>
      <c r="H768" s="34">
        <v>0</v>
      </c>
      <c r="I768" s="35" t="str">
        <f t="shared" si="47"/>
        <v>-</v>
      </c>
      <c r="J768" s="34">
        <v>0</v>
      </c>
      <c r="K768" s="35" t="str">
        <f t="shared" si="47"/>
        <v>-</v>
      </c>
      <c r="L768" s="99">
        <v>0</v>
      </c>
      <c r="M768" s="35" t="str">
        <f t="shared" si="47"/>
        <v>-</v>
      </c>
      <c r="N768" s="99">
        <v>0</v>
      </c>
      <c r="O768" s="35" t="str">
        <f t="shared" si="46"/>
        <v>-</v>
      </c>
    </row>
    <row r="769" spans="1:15" ht="12" x14ac:dyDescent="0.2">
      <c r="A769" s="80">
        <v>36826</v>
      </c>
      <c r="B769" s="81" t="s">
        <v>898</v>
      </c>
      <c r="C769" s="34">
        <v>0</v>
      </c>
      <c r="D769" s="34">
        <v>0</v>
      </c>
      <c r="E769" s="35" t="str">
        <f t="shared" si="48"/>
        <v>-</v>
      </c>
      <c r="F769" s="34">
        <v>0</v>
      </c>
      <c r="G769" s="35" t="str">
        <f t="shared" si="47"/>
        <v>-</v>
      </c>
      <c r="H769" s="34">
        <v>0</v>
      </c>
      <c r="I769" s="35" t="str">
        <f t="shared" si="47"/>
        <v>-</v>
      </c>
      <c r="J769" s="34">
        <v>0</v>
      </c>
      <c r="K769" s="35" t="str">
        <f t="shared" si="47"/>
        <v>-</v>
      </c>
      <c r="L769" s="99">
        <v>0</v>
      </c>
      <c r="M769" s="35" t="str">
        <f t="shared" si="47"/>
        <v>-</v>
      </c>
      <c r="N769" s="99">
        <v>0</v>
      </c>
      <c r="O769" s="35" t="str">
        <f t="shared" si="46"/>
        <v>-</v>
      </c>
    </row>
    <row r="770" spans="1:15" ht="12" x14ac:dyDescent="0.2">
      <c r="A770" s="80">
        <v>36827</v>
      </c>
      <c r="B770" s="81" t="s">
        <v>899</v>
      </c>
      <c r="C770" s="34">
        <v>0</v>
      </c>
      <c r="D770" s="34">
        <v>0</v>
      </c>
      <c r="E770" s="35" t="str">
        <f t="shared" si="48"/>
        <v>-</v>
      </c>
      <c r="F770" s="34">
        <v>0</v>
      </c>
      <c r="G770" s="35" t="str">
        <f t="shared" si="47"/>
        <v>-</v>
      </c>
      <c r="H770" s="34">
        <v>0</v>
      </c>
      <c r="I770" s="35" t="str">
        <f t="shared" si="47"/>
        <v>-</v>
      </c>
      <c r="J770" s="34">
        <v>0</v>
      </c>
      <c r="K770" s="35" t="str">
        <f t="shared" si="47"/>
        <v>-</v>
      </c>
      <c r="L770" s="99">
        <v>0</v>
      </c>
      <c r="M770" s="35" t="str">
        <f t="shared" si="47"/>
        <v>-</v>
      </c>
      <c r="N770" s="99">
        <v>0</v>
      </c>
      <c r="O770" s="35" t="str">
        <f t="shared" si="46"/>
        <v>-</v>
      </c>
    </row>
    <row r="771" spans="1:15" ht="12" x14ac:dyDescent="0.2">
      <c r="A771" s="80">
        <v>36828</v>
      </c>
      <c r="B771" s="81" t="s">
        <v>900</v>
      </c>
      <c r="C771" s="34">
        <v>0</v>
      </c>
      <c r="D771" s="34">
        <v>0</v>
      </c>
      <c r="E771" s="35" t="str">
        <f t="shared" si="48"/>
        <v>-</v>
      </c>
      <c r="F771" s="34">
        <v>0</v>
      </c>
      <c r="G771" s="35" t="str">
        <f t="shared" si="47"/>
        <v>-</v>
      </c>
      <c r="H771" s="34">
        <v>0</v>
      </c>
      <c r="I771" s="35" t="str">
        <f t="shared" si="47"/>
        <v>-</v>
      </c>
      <c r="J771" s="34">
        <v>0</v>
      </c>
      <c r="K771" s="35" t="str">
        <f t="shared" si="47"/>
        <v>-</v>
      </c>
      <c r="L771" s="99">
        <v>0</v>
      </c>
      <c r="M771" s="35" t="str">
        <f t="shared" si="47"/>
        <v>-</v>
      </c>
      <c r="N771" s="99">
        <v>0</v>
      </c>
      <c r="O771" s="35" t="str">
        <f t="shared" si="46"/>
        <v>-</v>
      </c>
    </row>
    <row r="772" spans="1:15" ht="12" x14ac:dyDescent="0.2">
      <c r="A772" s="80">
        <v>36829</v>
      </c>
      <c r="B772" s="81" t="s">
        <v>901</v>
      </c>
      <c r="C772" s="34">
        <v>0</v>
      </c>
      <c r="D772" s="34">
        <v>0</v>
      </c>
      <c r="E772" s="35" t="str">
        <f t="shared" si="48"/>
        <v>-</v>
      </c>
      <c r="F772" s="34">
        <v>0</v>
      </c>
      <c r="G772" s="35" t="str">
        <f t="shared" si="47"/>
        <v>-</v>
      </c>
      <c r="H772" s="34">
        <v>0</v>
      </c>
      <c r="I772" s="35" t="str">
        <f t="shared" si="47"/>
        <v>-</v>
      </c>
      <c r="J772" s="34">
        <v>0</v>
      </c>
      <c r="K772" s="35" t="str">
        <f t="shared" si="47"/>
        <v>-</v>
      </c>
      <c r="L772" s="99">
        <v>0</v>
      </c>
      <c r="M772" s="35" t="str">
        <f t="shared" si="47"/>
        <v>-</v>
      </c>
      <c r="N772" s="99">
        <v>0</v>
      </c>
      <c r="O772" s="35" t="str">
        <f t="shared" si="46"/>
        <v>-</v>
      </c>
    </row>
    <row r="773" spans="1:15" ht="12" x14ac:dyDescent="0.2">
      <c r="A773" s="80">
        <v>37131</v>
      </c>
      <c r="B773" s="81" t="s">
        <v>902</v>
      </c>
      <c r="C773" s="34">
        <v>0</v>
      </c>
      <c r="D773" s="34">
        <v>0</v>
      </c>
      <c r="E773" s="35" t="str">
        <f t="shared" si="48"/>
        <v>-</v>
      </c>
      <c r="F773" s="34">
        <v>0</v>
      </c>
      <c r="G773" s="35" t="str">
        <f t="shared" si="47"/>
        <v>-</v>
      </c>
      <c r="H773" s="34">
        <v>0</v>
      </c>
      <c r="I773" s="35" t="str">
        <f t="shared" si="47"/>
        <v>-</v>
      </c>
      <c r="J773" s="34">
        <v>0</v>
      </c>
      <c r="K773" s="35" t="str">
        <f t="shared" si="47"/>
        <v>-</v>
      </c>
      <c r="L773" s="99">
        <v>0</v>
      </c>
      <c r="M773" s="35" t="str">
        <f t="shared" si="47"/>
        <v>-</v>
      </c>
      <c r="N773" s="99">
        <v>0</v>
      </c>
      <c r="O773" s="35" t="str">
        <f t="shared" si="46"/>
        <v>-</v>
      </c>
    </row>
    <row r="774" spans="1:15" ht="12" x14ac:dyDescent="0.2">
      <c r="A774" s="80">
        <v>37132</v>
      </c>
      <c r="B774" s="81" t="s">
        <v>903</v>
      </c>
      <c r="C774" s="34">
        <v>0</v>
      </c>
      <c r="D774" s="34">
        <v>0</v>
      </c>
      <c r="E774" s="35" t="str">
        <f t="shared" si="48"/>
        <v>-</v>
      </c>
      <c r="F774" s="34">
        <v>0</v>
      </c>
      <c r="G774" s="35" t="str">
        <f t="shared" si="47"/>
        <v>-</v>
      </c>
      <c r="H774" s="34">
        <v>0</v>
      </c>
      <c r="I774" s="35" t="str">
        <f t="shared" si="47"/>
        <v>-</v>
      </c>
      <c r="J774" s="34">
        <v>0</v>
      </c>
      <c r="K774" s="35" t="str">
        <f t="shared" si="47"/>
        <v>-</v>
      </c>
      <c r="L774" s="99">
        <v>0</v>
      </c>
      <c r="M774" s="35" t="str">
        <f t="shared" si="47"/>
        <v>-</v>
      </c>
      <c r="N774" s="99">
        <v>0</v>
      </c>
      <c r="O774" s="35" t="str">
        <f t="shared" si="46"/>
        <v>-</v>
      </c>
    </row>
    <row r="775" spans="1:15" ht="12" x14ac:dyDescent="0.2">
      <c r="A775" s="80">
        <v>37139</v>
      </c>
      <c r="B775" s="81" t="s">
        <v>904</v>
      </c>
      <c r="C775" s="34">
        <v>0</v>
      </c>
      <c r="D775" s="34">
        <v>0</v>
      </c>
      <c r="E775" s="35" t="str">
        <f t="shared" si="48"/>
        <v>-</v>
      </c>
      <c r="F775" s="34">
        <v>0</v>
      </c>
      <c r="G775" s="35" t="str">
        <f t="shared" si="47"/>
        <v>-</v>
      </c>
      <c r="H775" s="34">
        <v>0</v>
      </c>
      <c r="I775" s="35" t="str">
        <f t="shared" si="47"/>
        <v>-</v>
      </c>
      <c r="J775" s="34">
        <v>0</v>
      </c>
      <c r="K775" s="35" t="str">
        <f t="shared" si="47"/>
        <v>-</v>
      </c>
      <c r="L775" s="99">
        <v>0</v>
      </c>
      <c r="M775" s="35" t="str">
        <f t="shared" si="47"/>
        <v>-</v>
      </c>
      <c r="N775" s="99">
        <v>0</v>
      </c>
      <c r="O775" s="35" t="str">
        <f t="shared" si="46"/>
        <v>-</v>
      </c>
    </row>
    <row r="776" spans="1:15" ht="12" x14ac:dyDescent="0.2">
      <c r="A776" s="80">
        <v>37141</v>
      </c>
      <c r="B776" s="81" t="s">
        <v>905</v>
      </c>
      <c r="C776" s="34">
        <v>0</v>
      </c>
      <c r="D776" s="34">
        <v>0</v>
      </c>
      <c r="E776" s="35" t="str">
        <f t="shared" si="48"/>
        <v>-</v>
      </c>
      <c r="F776" s="34">
        <v>0</v>
      </c>
      <c r="G776" s="35" t="str">
        <f t="shared" si="47"/>
        <v>-</v>
      </c>
      <c r="H776" s="34">
        <v>0</v>
      </c>
      <c r="I776" s="35" t="str">
        <f t="shared" si="47"/>
        <v>-</v>
      </c>
      <c r="J776" s="34">
        <v>0</v>
      </c>
      <c r="K776" s="35" t="str">
        <f t="shared" si="47"/>
        <v>-</v>
      </c>
      <c r="L776" s="99">
        <v>0</v>
      </c>
      <c r="M776" s="35" t="str">
        <f t="shared" si="47"/>
        <v>-</v>
      </c>
      <c r="N776" s="99">
        <v>0</v>
      </c>
      <c r="O776" s="35" t="str">
        <f t="shared" si="46"/>
        <v>-</v>
      </c>
    </row>
    <row r="777" spans="1:15" ht="12" x14ac:dyDescent="0.2">
      <c r="A777" s="80">
        <v>37143</v>
      </c>
      <c r="B777" s="81" t="s">
        <v>12</v>
      </c>
      <c r="C777" s="34">
        <v>0</v>
      </c>
      <c r="D777" s="34">
        <v>0</v>
      </c>
      <c r="E777" s="35" t="str">
        <f t="shared" si="48"/>
        <v>-</v>
      </c>
      <c r="F777" s="34">
        <v>0</v>
      </c>
      <c r="G777" s="35" t="str">
        <f t="shared" si="47"/>
        <v>-</v>
      </c>
      <c r="H777" s="34">
        <v>0</v>
      </c>
      <c r="I777" s="35" t="str">
        <f t="shared" si="47"/>
        <v>-</v>
      </c>
      <c r="J777" s="34">
        <v>0</v>
      </c>
      <c r="K777" s="35" t="str">
        <f t="shared" si="47"/>
        <v>-</v>
      </c>
      <c r="L777" s="99">
        <v>0</v>
      </c>
      <c r="M777" s="35" t="str">
        <f t="shared" si="47"/>
        <v>-</v>
      </c>
      <c r="N777" s="99">
        <v>0</v>
      </c>
      <c r="O777" s="35" t="str">
        <f t="shared" si="46"/>
        <v>-</v>
      </c>
    </row>
    <row r="778" spans="1:15" ht="12" x14ac:dyDescent="0.2">
      <c r="A778" s="80">
        <v>37144</v>
      </c>
      <c r="B778" s="81" t="s">
        <v>906</v>
      </c>
      <c r="C778" s="34">
        <v>0</v>
      </c>
      <c r="D778" s="34">
        <v>0</v>
      </c>
      <c r="E778" s="35" t="str">
        <f t="shared" si="48"/>
        <v>-</v>
      </c>
      <c r="F778" s="34">
        <v>0</v>
      </c>
      <c r="G778" s="35" t="str">
        <f t="shared" si="47"/>
        <v>-</v>
      </c>
      <c r="H778" s="34">
        <v>0</v>
      </c>
      <c r="I778" s="35" t="str">
        <f t="shared" si="47"/>
        <v>-</v>
      </c>
      <c r="J778" s="34">
        <v>0</v>
      </c>
      <c r="K778" s="35" t="str">
        <f t="shared" si="47"/>
        <v>-</v>
      </c>
      <c r="L778" s="99">
        <v>0</v>
      </c>
      <c r="M778" s="35" t="str">
        <f t="shared" si="47"/>
        <v>-</v>
      </c>
      <c r="N778" s="99">
        <v>0</v>
      </c>
      <c r="O778" s="35" t="str">
        <f t="shared" si="46"/>
        <v>-</v>
      </c>
    </row>
    <row r="779" spans="1:15" ht="12" x14ac:dyDescent="0.2">
      <c r="A779" s="80">
        <v>37149</v>
      </c>
      <c r="B779" s="81" t="s">
        <v>907</v>
      </c>
      <c r="C779" s="34">
        <v>0</v>
      </c>
      <c r="D779" s="34">
        <v>0</v>
      </c>
      <c r="E779" s="35" t="str">
        <f t="shared" si="48"/>
        <v>-</v>
      </c>
      <c r="F779" s="34">
        <v>0</v>
      </c>
      <c r="G779" s="35" t="str">
        <f t="shared" si="47"/>
        <v>-</v>
      </c>
      <c r="H779" s="34">
        <v>0</v>
      </c>
      <c r="I779" s="35" t="str">
        <f t="shared" si="47"/>
        <v>-</v>
      </c>
      <c r="J779" s="34">
        <v>0</v>
      </c>
      <c r="K779" s="35" t="str">
        <f t="shared" si="47"/>
        <v>-</v>
      </c>
      <c r="L779" s="99">
        <v>0</v>
      </c>
      <c r="M779" s="35" t="str">
        <f t="shared" si="47"/>
        <v>-</v>
      </c>
      <c r="N779" s="99">
        <v>0</v>
      </c>
      <c r="O779" s="35" t="str">
        <f t="shared" si="46"/>
        <v>-</v>
      </c>
    </row>
    <row r="780" spans="1:15" ht="12" x14ac:dyDescent="0.2">
      <c r="A780" s="80">
        <v>37211</v>
      </c>
      <c r="B780" s="81" t="s">
        <v>908</v>
      </c>
      <c r="C780" s="34">
        <v>0</v>
      </c>
      <c r="D780" s="34">
        <v>0</v>
      </c>
      <c r="E780" s="35" t="str">
        <f t="shared" si="48"/>
        <v>-</v>
      </c>
      <c r="F780" s="34">
        <v>0</v>
      </c>
      <c r="G780" s="35" t="str">
        <f t="shared" si="47"/>
        <v>-</v>
      </c>
      <c r="H780" s="34">
        <v>0</v>
      </c>
      <c r="I780" s="35" t="str">
        <f t="shared" si="47"/>
        <v>-</v>
      </c>
      <c r="J780" s="34">
        <v>0</v>
      </c>
      <c r="K780" s="35" t="str">
        <f t="shared" si="47"/>
        <v>-</v>
      </c>
      <c r="L780" s="99">
        <v>0</v>
      </c>
      <c r="M780" s="35" t="str">
        <f t="shared" si="47"/>
        <v>-</v>
      </c>
      <c r="N780" s="99">
        <v>0</v>
      </c>
      <c r="O780" s="35" t="str">
        <f t="shared" si="46"/>
        <v>-</v>
      </c>
    </row>
    <row r="781" spans="1:15" ht="12" x14ac:dyDescent="0.2">
      <c r="A781" s="80">
        <v>37212</v>
      </c>
      <c r="B781" s="81" t="s">
        <v>909</v>
      </c>
      <c r="C781" s="34">
        <v>0</v>
      </c>
      <c r="D781" s="34">
        <v>81279700</v>
      </c>
      <c r="E781" s="35" t="str">
        <f t="shared" si="48"/>
        <v>-</v>
      </c>
      <c r="F781" s="34">
        <v>78669300</v>
      </c>
      <c r="G781" s="35">
        <f t="shared" si="47"/>
        <v>96.788373972837007</v>
      </c>
      <c r="H781" s="34">
        <v>79574110</v>
      </c>
      <c r="I781" s="35">
        <f t="shared" si="47"/>
        <v>101.15014370281672</v>
      </c>
      <c r="J781" s="34">
        <v>79044840</v>
      </c>
      <c r="K781" s="35">
        <f t="shared" si="47"/>
        <v>99.334871605852697</v>
      </c>
      <c r="L781" s="99">
        <v>80699000</v>
      </c>
      <c r="M781" s="35">
        <f t="shared" si="47"/>
        <v>102.0926856199595</v>
      </c>
      <c r="N781" s="99">
        <v>81336236</v>
      </c>
      <c r="O781" s="35">
        <f t="shared" si="46"/>
        <v>100.78964547268244</v>
      </c>
    </row>
    <row r="782" spans="1:15" ht="12" x14ac:dyDescent="0.2">
      <c r="A782" s="80">
        <v>37213</v>
      </c>
      <c r="B782" s="81" t="s">
        <v>910</v>
      </c>
      <c r="C782" s="34">
        <v>0</v>
      </c>
      <c r="D782" s="34">
        <v>0</v>
      </c>
      <c r="E782" s="35" t="str">
        <f t="shared" si="48"/>
        <v>-</v>
      </c>
      <c r="F782" s="34">
        <v>0</v>
      </c>
      <c r="G782" s="35" t="str">
        <f t="shared" si="47"/>
        <v>-</v>
      </c>
      <c r="H782" s="34">
        <v>0</v>
      </c>
      <c r="I782" s="35" t="str">
        <f t="shared" si="47"/>
        <v>-</v>
      </c>
      <c r="J782" s="34">
        <v>0</v>
      </c>
      <c r="K782" s="35" t="str">
        <f t="shared" si="47"/>
        <v>-</v>
      </c>
      <c r="L782" s="99">
        <v>0</v>
      </c>
      <c r="M782" s="35" t="str">
        <f t="shared" si="47"/>
        <v>-</v>
      </c>
      <c r="N782" s="99">
        <v>0</v>
      </c>
      <c r="O782" s="35" t="str">
        <f t="shared" ref="O782:O842" si="49">IF(L782&gt;0,IF(N782/L782&gt;=100, "&gt;&gt;100", N782/L782*100), "-")</f>
        <v>-</v>
      </c>
    </row>
    <row r="783" spans="1:15" ht="12" x14ac:dyDescent="0.2">
      <c r="A783" s="80">
        <v>37214</v>
      </c>
      <c r="B783" s="81" t="s">
        <v>911</v>
      </c>
      <c r="C783" s="34">
        <v>0</v>
      </c>
      <c r="D783" s="34">
        <v>64759100</v>
      </c>
      <c r="E783" s="35" t="str">
        <f t="shared" si="48"/>
        <v>-</v>
      </c>
      <c r="F783" s="34">
        <v>64667010</v>
      </c>
      <c r="G783" s="35">
        <f t="shared" si="47"/>
        <v>99.857796047196459</v>
      </c>
      <c r="H783" s="34">
        <v>66599750</v>
      </c>
      <c r="I783" s="35">
        <f t="shared" si="47"/>
        <v>102.98875732773172</v>
      </c>
      <c r="J783" s="34">
        <v>64240670</v>
      </c>
      <c r="K783" s="35">
        <f t="shared" si="47"/>
        <v>96.457824541383417</v>
      </c>
      <c r="L783" s="99">
        <v>62255100</v>
      </c>
      <c r="M783" s="35">
        <f t="shared" si="47"/>
        <v>96.909169845208652</v>
      </c>
      <c r="N783" s="99">
        <v>57444990</v>
      </c>
      <c r="O783" s="35">
        <f t="shared" si="49"/>
        <v>92.273548673120757</v>
      </c>
    </row>
    <row r="784" spans="1:15" ht="12" x14ac:dyDescent="0.2">
      <c r="A784" s="80">
        <v>37215</v>
      </c>
      <c r="B784" s="81" t="s">
        <v>912</v>
      </c>
      <c r="C784" s="34">
        <v>20650030</v>
      </c>
      <c r="D784" s="34">
        <v>22033806</v>
      </c>
      <c r="E784" s="35">
        <f t="shared" si="48"/>
        <v>106.70108469576074</v>
      </c>
      <c r="F784" s="34">
        <v>28140556</v>
      </c>
      <c r="G784" s="35">
        <f t="shared" si="47"/>
        <v>127.71536610606447</v>
      </c>
      <c r="H784" s="34">
        <v>27242710</v>
      </c>
      <c r="I784" s="35">
        <f t="shared" si="47"/>
        <v>96.809423381684425</v>
      </c>
      <c r="J784" s="34">
        <v>30527229</v>
      </c>
      <c r="K784" s="35">
        <f t="shared" si="47"/>
        <v>112.056506125859</v>
      </c>
      <c r="L784" s="99">
        <v>31479302</v>
      </c>
      <c r="M784" s="35">
        <f t="shared" si="47"/>
        <v>103.11876652807237</v>
      </c>
      <c r="N784" s="99">
        <v>33608058</v>
      </c>
      <c r="O784" s="35">
        <f t="shared" si="49"/>
        <v>106.76239898838926</v>
      </c>
    </row>
    <row r="785" spans="1:15" ht="12" x14ac:dyDescent="0.2">
      <c r="A785" s="80">
        <v>37216</v>
      </c>
      <c r="B785" s="81" t="s">
        <v>592</v>
      </c>
      <c r="C785" s="34">
        <v>0</v>
      </c>
      <c r="D785" s="34">
        <v>0</v>
      </c>
      <c r="E785" s="35" t="str">
        <f t="shared" si="48"/>
        <v>-</v>
      </c>
      <c r="F785" s="34">
        <v>0</v>
      </c>
      <c r="G785" s="35" t="str">
        <f t="shared" ref="G785:M850" si="50">IF(D785&gt;0,IF(F785/D785&gt;=100, "&gt;&gt;100", F785/D785*100), "-")</f>
        <v>-</v>
      </c>
      <c r="H785" s="34">
        <v>0</v>
      </c>
      <c r="I785" s="35" t="str">
        <f t="shared" si="50"/>
        <v>-</v>
      </c>
      <c r="J785" s="34">
        <v>0</v>
      </c>
      <c r="K785" s="35" t="str">
        <f t="shared" si="50"/>
        <v>-</v>
      </c>
      <c r="L785" s="99">
        <v>0</v>
      </c>
      <c r="M785" s="35" t="str">
        <f t="shared" si="50"/>
        <v>-</v>
      </c>
      <c r="N785" s="99">
        <v>0</v>
      </c>
      <c r="O785" s="35" t="str">
        <f t="shared" si="49"/>
        <v>-</v>
      </c>
    </row>
    <row r="786" spans="1:15" ht="12" x14ac:dyDescent="0.2">
      <c r="A786" s="80">
        <v>37217</v>
      </c>
      <c r="B786" s="81" t="s">
        <v>913</v>
      </c>
      <c r="C786" s="34">
        <v>0</v>
      </c>
      <c r="D786" s="34">
        <v>0</v>
      </c>
      <c r="E786" s="35" t="str">
        <f t="shared" si="48"/>
        <v>-</v>
      </c>
      <c r="F786" s="34">
        <v>0</v>
      </c>
      <c r="G786" s="35" t="str">
        <f t="shared" si="50"/>
        <v>-</v>
      </c>
      <c r="H786" s="34">
        <v>0</v>
      </c>
      <c r="I786" s="35" t="str">
        <f t="shared" si="50"/>
        <v>-</v>
      </c>
      <c r="J786" s="34">
        <v>0</v>
      </c>
      <c r="K786" s="35" t="str">
        <f t="shared" si="50"/>
        <v>-</v>
      </c>
      <c r="L786" s="99">
        <v>0</v>
      </c>
      <c r="M786" s="35" t="str">
        <f t="shared" si="50"/>
        <v>-</v>
      </c>
      <c r="N786" s="99">
        <v>0</v>
      </c>
      <c r="O786" s="35" t="str">
        <f t="shared" si="49"/>
        <v>-</v>
      </c>
    </row>
    <row r="787" spans="1:15" ht="12" x14ac:dyDescent="0.2">
      <c r="A787" s="80">
        <v>37218</v>
      </c>
      <c r="B787" s="81" t="s">
        <v>914</v>
      </c>
      <c r="C787" s="34">
        <v>0</v>
      </c>
      <c r="D787" s="34">
        <v>0</v>
      </c>
      <c r="E787" s="35" t="str">
        <f t="shared" si="48"/>
        <v>-</v>
      </c>
      <c r="F787" s="34">
        <v>0</v>
      </c>
      <c r="G787" s="35" t="str">
        <f t="shared" si="50"/>
        <v>-</v>
      </c>
      <c r="H787" s="34">
        <v>0</v>
      </c>
      <c r="I787" s="35" t="str">
        <f t="shared" si="50"/>
        <v>-</v>
      </c>
      <c r="J787" s="34">
        <v>0</v>
      </c>
      <c r="K787" s="35" t="str">
        <f t="shared" si="50"/>
        <v>-</v>
      </c>
      <c r="L787" s="99">
        <v>0</v>
      </c>
      <c r="M787" s="35" t="str">
        <f t="shared" si="50"/>
        <v>-</v>
      </c>
      <c r="N787" s="99">
        <v>0</v>
      </c>
      <c r="O787" s="35" t="str">
        <f t="shared" si="49"/>
        <v>-</v>
      </c>
    </row>
    <row r="788" spans="1:15" ht="12" x14ac:dyDescent="0.2">
      <c r="A788" s="80">
        <v>37219</v>
      </c>
      <c r="B788" s="81" t="s">
        <v>915</v>
      </c>
      <c r="C788" s="34">
        <v>0</v>
      </c>
      <c r="D788" s="34">
        <v>19351758</v>
      </c>
      <c r="E788" s="35" t="str">
        <f t="shared" si="48"/>
        <v>-</v>
      </c>
      <c r="F788" s="34">
        <v>43829584</v>
      </c>
      <c r="G788" s="35">
        <f t="shared" si="50"/>
        <v>226.48890090502371</v>
      </c>
      <c r="H788" s="34">
        <v>219106352</v>
      </c>
      <c r="I788" s="35">
        <f t="shared" si="50"/>
        <v>499.90515994858634</v>
      </c>
      <c r="J788" s="34">
        <v>291455831</v>
      </c>
      <c r="K788" s="35">
        <f t="shared" si="50"/>
        <v>133.02025630000904</v>
      </c>
      <c r="L788" s="99">
        <v>372731981</v>
      </c>
      <c r="M788" s="35">
        <f t="shared" si="50"/>
        <v>127.88626658150477</v>
      </c>
      <c r="N788" s="99">
        <v>442012333</v>
      </c>
      <c r="O788" s="35">
        <f t="shared" si="49"/>
        <v>118.58717671988548</v>
      </c>
    </row>
    <row r="789" spans="1:15" ht="12" x14ac:dyDescent="0.2">
      <c r="A789" s="80">
        <v>37221</v>
      </c>
      <c r="B789" s="81" t="s">
        <v>593</v>
      </c>
      <c r="C789" s="34">
        <v>170290541</v>
      </c>
      <c r="D789" s="34">
        <v>162668661</v>
      </c>
      <c r="E789" s="35">
        <f t="shared" si="48"/>
        <v>95.52419062430485</v>
      </c>
      <c r="F789" s="34">
        <v>134592147</v>
      </c>
      <c r="G789" s="35">
        <f t="shared" si="50"/>
        <v>82.740059561933691</v>
      </c>
      <c r="H789" s="34">
        <v>127635864</v>
      </c>
      <c r="I789" s="35">
        <f t="shared" si="50"/>
        <v>94.831583301810312</v>
      </c>
      <c r="J789" s="34">
        <v>128028383</v>
      </c>
      <c r="K789" s="35">
        <f t="shared" si="50"/>
        <v>100.30753033489084</v>
      </c>
      <c r="L789" s="99">
        <v>106800023</v>
      </c>
      <c r="M789" s="35">
        <f t="shared" si="50"/>
        <v>83.419020452675724</v>
      </c>
      <c r="N789" s="99">
        <v>100473762</v>
      </c>
      <c r="O789" s="35">
        <f t="shared" si="49"/>
        <v>94.076535919847132</v>
      </c>
    </row>
    <row r="790" spans="1:15" ht="12" x14ac:dyDescent="0.2">
      <c r="A790" s="80">
        <v>37222</v>
      </c>
      <c r="B790" s="81" t="s">
        <v>906</v>
      </c>
      <c r="C790" s="34">
        <v>0</v>
      </c>
      <c r="D790" s="34">
        <v>3136940</v>
      </c>
      <c r="E790" s="35" t="str">
        <f t="shared" si="48"/>
        <v>-</v>
      </c>
      <c r="F790" s="34">
        <v>3304024</v>
      </c>
      <c r="G790" s="35">
        <f t="shared" si="50"/>
        <v>105.32633713108955</v>
      </c>
      <c r="H790" s="34">
        <v>3306301</v>
      </c>
      <c r="I790" s="35">
        <f t="shared" si="50"/>
        <v>100.06891596429082</v>
      </c>
      <c r="J790" s="34">
        <v>3351672</v>
      </c>
      <c r="K790" s="35">
        <f t="shared" si="50"/>
        <v>101.37225860561394</v>
      </c>
      <c r="L790" s="99">
        <v>4360320</v>
      </c>
      <c r="M790" s="35">
        <f t="shared" si="50"/>
        <v>130.09387553436017</v>
      </c>
      <c r="N790" s="99">
        <v>4525598</v>
      </c>
      <c r="O790" s="35">
        <f t="shared" si="49"/>
        <v>103.7905016145604</v>
      </c>
    </row>
    <row r="791" spans="1:15" ht="12" x14ac:dyDescent="0.2">
      <c r="A791" s="80">
        <v>37223</v>
      </c>
      <c r="B791" s="81" t="s">
        <v>94</v>
      </c>
      <c r="C791" s="34">
        <v>0</v>
      </c>
      <c r="D791" s="34">
        <v>0</v>
      </c>
      <c r="E791" s="35" t="str">
        <f t="shared" si="48"/>
        <v>-</v>
      </c>
      <c r="F791" s="34">
        <v>0</v>
      </c>
      <c r="G791" s="35" t="str">
        <f t="shared" si="50"/>
        <v>-</v>
      </c>
      <c r="H791" s="34">
        <v>0</v>
      </c>
      <c r="I791" s="35" t="str">
        <f t="shared" si="50"/>
        <v>-</v>
      </c>
      <c r="J791" s="34">
        <v>13680337</v>
      </c>
      <c r="K791" s="35" t="str">
        <f t="shared" si="50"/>
        <v>-</v>
      </c>
      <c r="L791" s="99">
        <v>11767464</v>
      </c>
      <c r="M791" s="35">
        <f t="shared" si="50"/>
        <v>86.017354689434924</v>
      </c>
      <c r="N791" s="99">
        <v>10085187</v>
      </c>
      <c r="O791" s="35">
        <f t="shared" si="49"/>
        <v>85.703997054930454</v>
      </c>
    </row>
    <row r="792" spans="1:15" ht="12" x14ac:dyDescent="0.2">
      <c r="A792" s="80">
        <v>37224</v>
      </c>
      <c r="B792" s="81" t="s">
        <v>916</v>
      </c>
      <c r="C792" s="34">
        <v>0</v>
      </c>
      <c r="D792" s="34">
        <v>1299600</v>
      </c>
      <c r="E792" s="35" t="str">
        <f t="shared" si="48"/>
        <v>-</v>
      </c>
      <c r="F792" s="34">
        <v>0</v>
      </c>
      <c r="G792" s="35">
        <f t="shared" si="50"/>
        <v>0</v>
      </c>
      <c r="H792" s="34">
        <v>0</v>
      </c>
      <c r="I792" s="35" t="str">
        <f t="shared" si="50"/>
        <v>-</v>
      </c>
      <c r="J792" s="34">
        <v>0</v>
      </c>
      <c r="K792" s="35" t="str">
        <f t="shared" si="50"/>
        <v>-</v>
      </c>
      <c r="L792" s="99">
        <v>115</v>
      </c>
      <c r="M792" s="35" t="str">
        <f t="shared" si="50"/>
        <v>-</v>
      </c>
      <c r="N792" s="99">
        <v>0</v>
      </c>
      <c r="O792" s="35">
        <f t="shared" si="49"/>
        <v>0</v>
      </c>
    </row>
    <row r="793" spans="1:15" ht="12" x14ac:dyDescent="0.2">
      <c r="A793" s="80">
        <v>37229</v>
      </c>
      <c r="B793" s="81" t="s">
        <v>917</v>
      </c>
      <c r="C793" s="34">
        <v>0</v>
      </c>
      <c r="D793" s="34">
        <v>23244173</v>
      </c>
      <c r="E793" s="35" t="str">
        <f t="shared" si="48"/>
        <v>-</v>
      </c>
      <c r="F793" s="34">
        <v>16336334</v>
      </c>
      <c r="G793" s="35">
        <f t="shared" si="50"/>
        <v>70.281416336042597</v>
      </c>
      <c r="H793" s="34">
        <v>41181214</v>
      </c>
      <c r="I793" s="35">
        <f t="shared" si="50"/>
        <v>252.08357027959886</v>
      </c>
      <c r="J793" s="34">
        <v>27598565</v>
      </c>
      <c r="K793" s="35">
        <f t="shared" si="50"/>
        <v>67.017366219461138</v>
      </c>
      <c r="L793" s="99">
        <v>48929827</v>
      </c>
      <c r="M793" s="35">
        <f t="shared" si="50"/>
        <v>177.29119974172568</v>
      </c>
      <c r="N793" s="99">
        <v>38386611</v>
      </c>
      <c r="O793" s="35">
        <f t="shared" si="49"/>
        <v>78.452374254256</v>
      </c>
    </row>
    <row r="794" spans="1:15" ht="12" x14ac:dyDescent="0.2">
      <c r="A794" s="80">
        <v>38117</v>
      </c>
      <c r="B794" s="81" t="s">
        <v>594</v>
      </c>
      <c r="C794" s="34">
        <v>146000</v>
      </c>
      <c r="D794" s="34">
        <v>4900</v>
      </c>
      <c r="E794" s="35">
        <f t="shared" si="48"/>
        <v>3.3561643835616439</v>
      </c>
      <c r="F794" s="34">
        <v>0</v>
      </c>
      <c r="G794" s="35">
        <f t="shared" si="50"/>
        <v>0</v>
      </c>
      <c r="H794" s="34">
        <v>0</v>
      </c>
      <c r="I794" s="35" t="str">
        <f t="shared" si="50"/>
        <v>-</v>
      </c>
      <c r="J794" s="34">
        <v>0</v>
      </c>
      <c r="K794" s="35" t="str">
        <f t="shared" si="50"/>
        <v>-</v>
      </c>
      <c r="L794" s="99">
        <v>0</v>
      </c>
      <c r="M794" s="35" t="str">
        <f t="shared" si="50"/>
        <v>-</v>
      </c>
      <c r="N794" s="99">
        <v>7500</v>
      </c>
      <c r="O794" s="35" t="str">
        <f t="shared" si="49"/>
        <v>-</v>
      </c>
    </row>
    <row r="795" spans="1:15" ht="12" x14ac:dyDescent="0.2">
      <c r="A795" s="80">
        <v>38612</v>
      </c>
      <c r="B795" s="81" t="s">
        <v>595</v>
      </c>
      <c r="C795" s="34">
        <v>137222809</v>
      </c>
      <c r="D795" s="34">
        <v>237922042</v>
      </c>
      <c r="E795" s="35">
        <f t="shared" si="48"/>
        <v>173.38374264004463</v>
      </c>
      <c r="F795" s="34">
        <v>316554154</v>
      </c>
      <c r="G795" s="35">
        <f t="shared" si="50"/>
        <v>133.04952804667002</v>
      </c>
      <c r="H795" s="34">
        <v>183630535</v>
      </c>
      <c r="I795" s="35">
        <f t="shared" si="50"/>
        <v>58.009200852249755</v>
      </c>
      <c r="J795" s="34">
        <v>21601827</v>
      </c>
      <c r="K795" s="35">
        <f t="shared" si="50"/>
        <v>11.763744521029686</v>
      </c>
      <c r="L795" s="99">
        <v>13827136</v>
      </c>
      <c r="M795" s="35">
        <f t="shared" si="50"/>
        <v>64.009104415103408</v>
      </c>
      <c r="N795" s="99">
        <v>16733165</v>
      </c>
      <c r="O795" s="35">
        <f t="shared" si="49"/>
        <v>121.01685410485585</v>
      </c>
    </row>
    <row r="796" spans="1:15" ht="12" x14ac:dyDescent="0.2">
      <c r="A796" s="80">
        <v>38613</v>
      </c>
      <c r="B796" s="81" t="s">
        <v>596</v>
      </c>
      <c r="C796" s="34">
        <v>0</v>
      </c>
      <c r="D796" s="34">
        <v>0</v>
      </c>
      <c r="E796" s="35" t="str">
        <f t="shared" si="48"/>
        <v>-</v>
      </c>
      <c r="F796" s="34">
        <v>0</v>
      </c>
      <c r="G796" s="35" t="str">
        <f t="shared" si="50"/>
        <v>-</v>
      </c>
      <c r="H796" s="34">
        <v>0</v>
      </c>
      <c r="I796" s="35" t="str">
        <f t="shared" si="50"/>
        <v>-</v>
      </c>
      <c r="J796" s="34">
        <v>0</v>
      </c>
      <c r="K796" s="35" t="str">
        <f t="shared" si="50"/>
        <v>-</v>
      </c>
      <c r="L796" s="99">
        <v>0</v>
      </c>
      <c r="M796" s="35" t="str">
        <f t="shared" si="50"/>
        <v>-</v>
      </c>
      <c r="N796" s="99">
        <v>0</v>
      </c>
      <c r="O796" s="35" t="str">
        <f t="shared" si="49"/>
        <v>-</v>
      </c>
    </row>
    <row r="797" spans="1:15" ht="12" x14ac:dyDescent="0.2">
      <c r="A797" s="80">
        <v>38614</v>
      </c>
      <c r="B797" s="81" t="s">
        <v>597</v>
      </c>
      <c r="C797" s="34">
        <v>0</v>
      </c>
      <c r="D797" s="34">
        <v>0</v>
      </c>
      <c r="E797" s="35" t="str">
        <f t="shared" si="48"/>
        <v>-</v>
      </c>
      <c r="F797" s="34">
        <v>0</v>
      </c>
      <c r="G797" s="35" t="str">
        <f t="shared" si="50"/>
        <v>-</v>
      </c>
      <c r="H797" s="34">
        <v>0</v>
      </c>
      <c r="I797" s="35" t="str">
        <f t="shared" si="50"/>
        <v>-</v>
      </c>
      <c r="J797" s="34">
        <v>0</v>
      </c>
      <c r="K797" s="35" t="str">
        <f t="shared" si="50"/>
        <v>-</v>
      </c>
      <c r="L797" s="99">
        <v>0</v>
      </c>
      <c r="M797" s="35" t="str">
        <f t="shared" si="50"/>
        <v>-</v>
      </c>
      <c r="N797" s="99">
        <v>0</v>
      </c>
      <c r="O797" s="35" t="str">
        <f t="shared" si="49"/>
        <v>-</v>
      </c>
    </row>
    <row r="798" spans="1:15" ht="12" x14ac:dyDescent="0.2">
      <c r="A798" s="80">
        <v>38615</v>
      </c>
      <c r="B798" s="81" t="s">
        <v>598</v>
      </c>
      <c r="C798" s="34">
        <v>0</v>
      </c>
      <c r="D798" s="34">
        <v>0</v>
      </c>
      <c r="E798" s="35" t="str">
        <f t="shared" si="48"/>
        <v>-</v>
      </c>
      <c r="F798" s="34">
        <v>0</v>
      </c>
      <c r="G798" s="35" t="str">
        <f t="shared" si="50"/>
        <v>-</v>
      </c>
      <c r="H798" s="34">
        <v>0</v>
      </c>
      <c r="I798" s="35" t="str">
        <f t="shared" si="50"/>
        <v>-</v>
      </c>
      <c r="J798" s="34">
        <v>0</v>
      </c>
      <c r="K798" s="35" t="str">
        <f t="shared" si="50"/>
        <v>-</v>
      </c>
      <c r="L798" s="99">
        <v>0</v>
      </c>
      <c r="M798" s="35" t="str">
        <f t="shared" si="50"/>
        <v>-</v>
      </c>
      <c r="N798" s="99">
        <v>0</v>
      </c>
      <c r="O798" s="35" t="str">
        <f t="shared" si="49"/>
        <v>-</v>
      </c>
    </row>
    <row r="799" spans="1:15" ht="12" x14ac:dyDescent="0.2">
      <c r="A799" s="80">
        <v>38622</v>
      </c>
      <c r="B799" s="81" t="s">
        <v>599</v>
      </c>
      <c r="C799" s="34">
        <v>0</v>
      </c>
      <c r="D799" s="34">
        <v>0</v>
      </c>
      <c r="E799" s="35" t="str">
        <f t="shared" si="48"/>
        <v>-</v>
      </c>
      <c r="F799" s="34">
        <v>0</v>
      </c>
      <c r="G799" s="35" t="str">
        <f t="shared" si="50"/>
        <v>-</v>
      </c>
      <c r="H799" s="34">
        <v>0</v>
      </c>
      <c r="I799" s="35" t="str">
        <f t="shared" si="50"/>
        <v>-</v>
      </c>
      <c r="J799" s="34">
        <v>223697176</v>
      </c>
      <c r="K799" s="35" t="str">
        <f t="shared" si="50"/>
        <v>-</v>
      </c>
      <c r="L799" s="99">
        <v>264682680</v>
      </c>
      <c r="M799" s="35">
        <f t="shared" si="50"/>
        <v>118.32186920410655</v>
      </c>
      <c r="N799" s="99">
        <v>140000000</v>
      </c>
      <c r="O799" s="35">
        <f t="shared" si="49"/>
        <v>52.8935251826829</v>
      </c>
    </row>
    <row r="800" spans="1:15" ht="12" x14ac:dyDescent="0.2">
      <c r="A800" s="80">
        <v>38623</v>
      </c>
      <c r="B800" s="81" t="s">
        <v>600</v>
      </c>
      <c r="C800" s="34">
        <v>0</v>
      </c>
      <c r="D800" s="34">
        <v>0</v>
      </c>
      <c r="E800" s="35" t="str">
        <f t="shared" si="48"/>
        <v>-</v>
      </c>
      <c r="F800" s="34">
        <v>0</v>
      </c>
      <c r="G800" s="35" t="str">
        <f t="shared" si="50"/>
        <v>-</v>
      </c>
      <c r="H800" s="34">
        <v>0</v>
      </c>
      <c r="I800" s="35" t="str">
        <f t="shared" si="50"/>
        <v>-</v>
      </c>
      <c r="J800" s="34">
        <v>0</v>
      </c>
      <c r="K800" s="35" t="str">
        <f t="shared" si="50"/>
        <v>-</v>
      </c>
      <c r="L800" s="99">
        <v>0</v>
      </c>
      <c r="M800" s="35" t="str">
        <f t="shared" si="50"/>
        <v>-</v>
      </c>
      <c r="N800" s="99">
        <v>0</v>
      </c>
      <c r="O800" s="35" t="str">
        <f t="shared" si="49"/>
        <v>-</v>
      </c>
    </row>
    <row r="801" spans="1:15" ht="12" x14ac:dyDescent="0.2">
      <c r="A801" s="80">
        <v>38624</v>
      </c>
      <c r="B801" s="81" t="s">
        <v>601</v>
      </c>
      <c r="C801" s="34">
        <v>0</v>
      </c>
      <c r="D801" s="34">
        <v>0</v>
      </c>
      <c r="E801" s="35" t="str">
        <f t="shared" si="48"/>
        <v>-</v>
      </c>
      <c r="F801" s="34">
        <v>0</v>
      </c>
      <c r="G801" s="35" t="str">
        <f t="shared" si="50"/>
        <v>-</v>
      </c>
      <c r="H801" s="34">
        <v>0</v>
      </c>
      <c r="I801" s="35" t="str">
        <f t="shared" si="50"/>
        <v>-</v>
      </c>
      <c r="J801" s="34">
        <v>0</v>
      </c>
      <c r="K801" s="35" t="str">
        <f t="shared" si="50"/>
        <v>-</v>
      </c>
      <c r="L801" s="99">
        <v>0</v>
      </c>
      <c r="M801" s="35" t="str">
        <f t="shared" si="50"/>
        <v>-</v>
      </c>
      <c r="N801" s="99">
        <v>0</v>
      </c>
      <c r="O801" s="35" t="str">
        <f t="shared" si="49"/>
        <v>-</v>
      </c>
    </row>
    <row r="802" spans="1:15" ht="12" x14ac:dyDescent="0.2">
      <c r="A802" s="80">
        <v>38625</v>
      </c>
      <c r="B802" s="81" t="s">
        <v>602</v>
      </c>
      <c r="C802" s="34">
        <v>0</v>
      </c>
      <c r="D802" s="34">
        <v>0</v>
      </c>
      <c r="E802" s="35" t="str">
        <f t="shared" si="48"/>
        <v>-</v>
      </c>
      <c r="F802" s="34">
        <v>0</v>
      </c>
      <c r="G802" s="35" t="str">
        <f t="shared" si="50"/>
        <v>-</v>
      </c>
      <c r="H802" s="34">
        <v>0</v>
      </c>
      <c r="I802" s="35" t="str">
        <f t="shared" si="50"/>
        <v>-</v>
      </c>
      <c r="J802" s="34">
        <v>0</v>
      </c>
      <c r="K802" s="35" t="str">
        <f t="shared" si="50"/>
        <v>-</v>
      </c>
      <c r="L802" s="99">
        <v>0</v>
      </c>
      <c r="M802" s="35" t="str">
        <f t="shared" si="50"/>
        <v>-</v>
      </c>
      <c r="N802" s="99">
        <v>0</v>
      </c>
      <c r="O802" s="35" t="str">
        <f t="shared" si="49"/>
        <v>-</v>
      </c>
    </row>
    <row r="803" spans="1:15" ht="12" x14ac:dyDescent="0.2">
      <c r="A803" s="80">
        <v>38626</v>
      </c>
      <c r="B803" s="81" t="s">
        <v>1211</v>
      </c>
      <c r="C803" s="34"/>
      <c r="D803" s="34"/>
      <c r="E803" s="35"/>
      <c r="F803" s="34"/>
      <c r="G803" s="35"/>
      <c r="H803" s="34">
        <v>0</v>
      </c>
      <c r="I803" s="35"/>
      <c r="J803" s="34">
        <v>0</v>
      </c>
      <c r="K803" s="35"/>
      <c r="L803" s="99">
        <v>0</v>
      </c>
      <c r="M803" s="35"/>
      <c r="N803" s="99">
        <v>0</v>
      </c>
      <c r="O803" s="35"/>
    </row>
    <row r="804" spans="1:15" ht="12" x14ac:dyDescent="0.2">
      <c r="A804" s="80">
        <v>38631</v>
      </c>
      <c r="B804" s="81" t="s">
        <v>603</v>
      </c>
      <c r="C804" s="34">
        <v>0</v>
      </c>
      <c r="D804" s="34">
        <v>0</v>
      </c>
      <c r="E804" s="35" t="str">
        <f t="shared" si="48"/>
        <v>-</v>
      </c>
      <c r="F804" s="34">
        <v>0</v>
      </c>
      <c r="G804" s="35" t="str">
        <f t="shared" si="50"/>
        <v>-</v>
      </c>
      <c r="H804" s="34">
        <v>0</v>
      </c>
      <c r="I804" s="35" t="str">
        <f t="shared" si="50"/>
        <v>-</v>
      </c>
      <c r="J804" s="34">
        <v>0</v>
      </c>
      <c r="K804" s="35" t="str">
        <f t="shared" si="50"/>
        <v>-</v>
      </c>
      <c r="L804" s="99">
        <v>0</v>
      </c>
      <c r="M804" s="35" t="str">
        <f t="shared" si="50"/>
        <v>-</v>
      </c>
      <c r="N804" s="99">
        <v>0</v>
      </c>
      <c r="O804" s="35" t="str">
        <f t="shared" ref="O804:O869" si="51">IF(L804&gt;0,IF(N804/L804&gt;=100, "&gt;&gt;100", N804/L804*100), "-")</f>
        <v>-</v>
      </c>
    </row>
    <row r="805" spans="1:15" ht="12" x14ac:dyDescent="0.2">
      <c r="A805" s="80">
        <v>38632</v>
      </c>
      <c r="B805" s="81" t="s">
        <v>604</v>
      </c>
      <c r="C805" s="34">
        <v>0</v>
      </c>
      <c r="D805" s="34">
        <v>0</v>
      </c>
      <c r="E805" s="35" t="str">
        <f t="shared" si="48"/>
        <v>-</v>
      </c>
      <c r="F805" s="34">
        <v>0</v>
      </c>
      <c r="G805" s="35" t="str">
        <f t="shared" si="50"/>
        <v>-</v>
      </c>
      <c r="H805" s="34">
        <v>0</v>
      </c>
      <c r="I805" s="35" t="str">
        <f t="shared" si="50"/>
        <v>-</v>
      </c>
      <c r="J805" s="34">
        <v>0</v>
      </c>
      <c r="K805" s="35" t="str">
        <f t="shared" si="50"/>
        <v>-</v>
      </c>
      <c r="L805" s="99">
        <v>0</v>
      </c>
      <c r="M805" s="35" t="str">
        <f t="shared" si="50"/>
        <v>-</v>
      </c>
      <c r="N805" s="99">
        <v>0</v>
      </c>
      <c r="O805" s="35" t="str">
        <f t="shared" si="51"/>
        <v>-</v>
      </c>
    </row>
    <row r="806" spans="1:15" ht="12" x14ac:dyDescent="0.2">
      <c r="A806" s="80">
        <v>38641</v>
      </c>
      <c r="B806" s="81" t="s">
        <v>1212</v>
      </c>
      <c r="C806" s="34"/>
      <c r="D806" s="34"/>
      <c r="E806" s="35"/>
      <c r="F806" s="34"/>
      <c r="G806" s="35"/>
      <c r="H806" s="34">
        <v>0</v>
      </c>
      <c r="I806" s="35"/>
      <c r="J806" s="34">
        <v>0</v>
      </c>
      <c r="K806" s="35"/>
      <c r="L806" s="99">
        <v>0</v>
      </c>
      <c r="M806" s="35"/>
      <c r="N806" s="99">
        <v>0</v>
      </c>
      <c r="O806" s="35"/>
    </row>
    <row r="807" spans="1:15" ht="12" x14ac:dyDescent="0.2">
      <c r="A807" s="80">
        <v>38642</v>
      </c>
      <c r="B807" s="81" t="s">
        <v>1213</v>
      </c>
      <c r="C807" s="34"/>
      <c r="D807" s="34"/>
      <c r="E807" s="35"/>
      <c r="F807" s="34"/>
      <c r="G807" s="35"/>
      <c r="H807" s="34">
        <v>0</v>
      </c>
      <c r="I807" s="35"/>
      <c r="J807" s="34">
        <v>0</v>
      </c>
      <c r="K807" s="35"/>
      <c r="L807" s="99">
        <v>0</v>
      </c>
      <c r="M807" s="35"/>
      <c r="N807" s="99">
        <v>0</v>
      </c>
      <c r="O807" s="35"/>
    </row>
    <row r="808" spans="1:15" ht="12" x14ac:dyDescent="0.2">
      <c r="A808" s="80">
        <v>81212</v>
      </c>
      <c r="B808" s="81" t="s">
        <v>605</v>
      </c>
      <c r="C808" s="34">
        <v>393306</v>
      </c>
      <c r="D808" s="34">
        <v>409760</v>
      </c>
      <c r="E808" s="35">
        <f t="shared" si="48"/>
        <v>104.18351105754806</v>
      </c>
      <c r="F808" s="34">
        <v>527188</v>
      </c>
      <c r="G808" s="35">
        <f t="shared" si="50"/>
        <v>128.65775087856306</v>
      </c>
      <c r="H808" s="34">
        <v>549594</v>
      </c>
      <c r="I808" s="35">
        <f t="shared" si="50"/>
        <v>104.250096739683</v>
      </c>
      <c r="J808" s="34">
        <v>545405</v>
      </c>
      <c r="K808" s="35">
        <f t="shared" si="50"/>
        <v>99.237800994916242</v>
      </c>
      <c r="L808" s="99">
        <v>224009</v>
      </c>
      <c r="M808" s="35">
        <f t="shared" si="50"/>
        <v>41.0720473776368</v>
      </c>
      <c r="N808" s="99">
        <v>364488</v>
      </c>
      <c r="O808" s="35">
        <f t="shared" ref="O808:O873" si="52">IF(L808&gt;0,IF(N808/L808&gt;=100, "&gt;&gt;100", N808/L808*100), "-")</f>
        <v>162.71131963447897</v>
      </c>
    </row>
    <row r="809" spans="1:15" ht="12" x14ac:dyDescent="0.2">
      <c r="A809" s="80">
        <v>81213</v>
      </c>
      <c r="B809" s="81" t="s">
        <v>918</v>
      </c>
      <c r="C809" s="34">
        <v>0</v>
      </c>
      <c r="D809" s="34">
        <v>0</v>
      </c>
      <c r="E809" s="35" t="str">
        <f t="shared" si="48"/>
        <v>-</v>
      </c>
      <c r="F809" s="34">
        <v>0</v>
      </c>
      <c r="G809" s="35" t="str">
        <f t="shared" si="50"/>
        <v>-</v>
      </c>
      <c r="H809" s="34">
        <v>0</v>
      </c>
      <c r="I809" s="35" t="str">
        <f t="shared" si="50"/>
        <v>-</v>
      </c>
      <c r="J809" s="34">
        <v>0</v>
      </c>
      <c r="K809" s="35" t="str">
        <f t="shared" si="50"/>
        <v>-</v>
      </c>
      <c r="L809" s="99">
        <v>0</v>
      </c>
      <c r="M809" s="35" t="str">
        <f t="shared" si="50"/>
        <v>-</v>
      </c>
      <c r="N809" s="99">
        <v>0</v>
      </c>
      <c r="O809" s="35" t="str">
        <f t="shared" si="52"/>
        <v>-</v>
      </c>
    </row>
    <row r="810" spans="1:15" ht="12" x14ac:dyDescent="0.2">
      <c r="A810" s="80">
        <v>81322</v>
      </c>
      <c r="B810" s="81" t="s">
        <v>606</v>
      </c>
      <c r="C810" s="34">
        <v>0</v>
      </c>
      <c r="D810" s="34">
        <v>0</v>
      </c>
      <c r="E810" s="35" t="str">
        <f t="shared" si="48"/>
        <v>-</v>
      </c>
      <c r="F810" s="34">
        <v>0</v>
      </c>
      <c r="G810" s="35" t="str">
        <f t="shared" si="50"/>
        <v>-</v>
      </c>
      <c r="H810" s="34">
        <v>0</v>
      </c>
      <c r="I810" s="35" t="str">
        <f t="shared" si="50"/>
        <v>-</v>
      </c>
      <c r="J810" s="34">
        <v>0</v>
      </c>
      <c r="K810" s="35" t="str">
        <f t="shared" si="50"/>
        <v>-</v>
      </c>
      <c r="L810" s="99">
        <v>0</v>
      </c>
      <c r="M810" s="35" t="str">
        <f t="shared" si="50"/>
        <v>-</v>
      </c>
      <c r="N810" s="99">
        <v>0</v>
      </c>
      <c r="O810" s="35" t="str">
        <f t="shared" si="52"/>
        <v>-</v>
      </c>
    </row>
    <row r="811" spans="1:15" ht="12" x14ac:dyDescent="0.2">
      <c r="A811" s="80">
        <v>81323</v>
      </c>
      <c r="B811" s="81" t="s">
        <v>919</v>
      </c>
      <c r="C811" s="34">
        <v>0</v>
      </c>
      <c r="D811" s="34">
        <v>0</v>
      </c>
      <c r="E811" s="35" t="str">
        <f t="shared" si="48"/>
        <v>-</v>
      </c>
      <c r="F811" s="34">
        <v>0</v>
      </c>
      <c r="G811" s="35" t="str">
        <f t="shared" si="50"/>
        <v>-</v>
      </c>
      <c r="H811" s="34">
        <v>0</v>
      </c>
      <c r="I811" s="35" t="str">
        <f t="shared" si="50"/>
        <v>-</v>
      </c>
      <c r="J811" s="34">
        <v>0</v>
      </c>
      <c r="K811" s="35" t="str">
        <f t="shared" si="50"/>
        <v>-</v>
      </c>
      <c r="L811" s="99">
        <v>0</v>
      </c>
      <c r="M811" s="35" t="str">
        <f t="shared" si="50"/>
        <v>-</v>
      </c>
      <c r="N811" s="99">
        <v>0</v>
      </c>
      <c r="O811" s="35" t="str">
        <f t="shared" si="52"/>
        <v>-</v>
      </c>
    </row>
    <row r="812" spans="1:15" ht="12" x14ac:dyDescent="0.2">
      <c r="A812" s="80">
        <v>81332</v>
      </c>
      <c r="B812" s="81" t="s">
        <v>607</v>
      </c>
      <c r="C812" s="34">
        <v>0</v>
      </c>
      <c r="D812" s="34">
        <v>0</v>
      </c>
      <c r="E812" s="35" t="str">
        <f t="shared" si="48"/>
        <v>-</v>
      </c>
      <c r="F812" s="34">
        <v>0</v>
      </c>
      <c r="G812" s="35" t="str">
        <f t="shared" si="50"/>
        <v>-</v>
      </c>
      <c r="H812" s="34">
        <v>0</v>
      </c>
      <c r="I812" s="35" t="str">
        <f t="shared" si="50"/>
        <v>-</v>
      </c>
      <c r="J812" s="34">
        <v>0</v>
      </c>
      <c r="K812" s="35" t="str">
        <f t="shared" si="50"/>
        <v>-</v>
      </c>
      <c r="L812" s="99">
        <v>0</v>
      </c>
      <c r="M812" s="35" t="str">
        <f t="shared" si="50"/>
        <v>-</v>
      </c>
      <c r="N812" s="99">
        <v>0</v>
      </c>
      <c r="O812" s="35" t="str">
        <f t="shared" si="52"/>
        <v>-</v>
      </c>
    </row>
    <row r="813" spans="1:15" ht="12" x14ac:dyDescent="0.2">
      <c r="A813" s="80">
        <v>81333</v>
      </c>
      <c r="B813" s="81" t="s">
        <v>920</v>
      </c>
      <c r="C813" s="34">
        <v>0</v>
      </c>
      <c r="D813" s="34">
        <v>0</v>
      </c>
      <c r="E813" s="35" t="str">
        <f t="shared" si="48"/>
        <v>-</v>
      </c>
      <c r="F813" s="34">
        <v>0</v>
      </c>
      <c r="G813" s="35" t="str">
        <f t="shared" si="50"/>
        <v>-</v>
      </c>
      <c r="H813" s="34">
        <v>0</v>
      </c>
      <c r="I813" s="35" t="str">
        <f t="shared" si="50"/>
        <v>-</v>
      </c>
      <c r="J813" s="34">
        <v>0</v>
      </c>
      <c r="K813" s="35" t="str">
        <f t="shared" si="50"/>
        <v>-</v>
      </c>
      <c r="L813" s="99">
        <v>0</v>
      </c>
      <c r="M813" s="35" t="str">
        <f t="shared" si="50"/>
        <v>-</v>
      </c>
      <c r="N813" s="99">
        <v>0</v>
      </c>
      <c r="O813" s="35" t="str">
        <f t="shared" si="52"/>
        <v>-</v>
      </c>
    </row>
    <row r="814" spans="1:15" ht="12" x14ac:dyDescent="0.2">
      <c r="A814" s="80">
        <v>81342</v>
      </c>
      <c r="B814" s="81" t="s">
        <v>608</v>
      </c>
      <c r="C814" s="34">
        <v>0</v>
      </c>
      <c r="D814" s="34">
        <v>0</v>
      </c>
      <c r="E814" s="35" t="str">
        <f t="shared" si="48"/>
        <v>-</v>
      </c>
      <c r="F814" s="34">
        <v>0</v>
      </c>
      <c r="G814" s="35" t="str">
        <f t="shared" si="50"/>
        <v>-</v>
      </c>
      <c r="H814" s="34">
        <v>0</v>
      </c>
      <c r="I814" s="35" t="str">
        <f t="shared" si="50"/>
        <v>-</v>
      </c>
      <c r="J814" s="34">
        <v>0</v>
      </c>
      <c r="K814" s="35" t="str">
        <f t="shared" si="50"/>
        <v>-</v>
      </c>
      <c r="L814" s="99">
        <v>0</v>
      </c>
      <c r="M814" s="35" t="str">
        <f t="shared" si="50"/>
        <v>-</v>
      </c>
      <c r="N814" s="99">
        <v>0</v>
      </c>
      <c r="O814" s="35" t="str">
        <f t="shared" si="52"/>
        <v>-</v>
      </c>
    </row>
    <row r="815" spans="1:15" ht="12" x14ac:dyDescent="0.2">
      <c r="A815" s="80">
        <v>81343</v>
      </c>
      <c r="B815" s="81" t="s">
        <v>921</v>
      </c>
      <c r="C815" s="34">
        <v>0</v>
      </c>
      <c r="D815" s="34">
        <v>0</v>
      </c>
      <c r="E815" s="35" t="str">
        <f t="shared" si="48"/>
        <v>-</v>
      </c>
      <c r="F815" s="34">
        <v>0</v>
      </c>
      <c r="G815" s="35" t="str">
        <f t="shared" si="50"/>
        <v>-</v>
      </c>
      <c r="H815" s="34">
        <v>0</v>
      </c>
      <c r="I815" s="35" t="str">
        <f t="shared" si="50"/>
        <v>-</v>
      </c>
      <c r="J815" s="34">
        <v>0</v>
      </c>
      <c r="K815" s="35" t="str">
        <f t="shared" si="50"/>
        <v>-</v>
      </c>
      <c r="L815" s="99">
        <v>0</v>
      </c>
      <c r="M815" s="35" t="str">
        <f t="shared" si="50"/>
        <v>-</v>
      </c>
      <c r="N815" s="99">
        <v>0</v>
      </c>
      <c r="O815" s="35" t="str">
        <f t="shared" si="52"/>
        <v>-</v>
      </c>
    </row>
    <row r="816" spans="1:15" ht="12" x14ac:dyDescent="0.2">
      <c r="A816" s="80">
        <v>81411</v>
      </c>
      <c r="B816" s="81" t="s">
        <v>609</v>
      </c>
      <c r="C816" s="34">
        <v>0</v>
      </c>
      <c r="D816" s="34">
        <v>0</v>
      </c>
      <c r="E816" s="35" t="str">
        <f t="shared" si="48"/>
        <v>-</v>
      </c>
      <c r="F816" s="34">
        <v>0</v>
      </c>
      <c r="G816" s="35" t="str">
        <f t="shared" si="50"/>
        <v>-</v>
      </c>
      <c r="H816" s="34">
        <v>0</v>
      </c>
      <c r="I816" s="35" t="str">
        <f t="shared" si="50"/>
        <v>-</v>
      </c>
      <c r="J816" s="34">
        <v>2913310</v>
      </c>
      <c r="K816" s="35" t="str">
        <f t="shared" si="50"/>
        <v>-</v>
      </c>
      <c r="L816" s="99">
        <v>0</v>
      </c>
      <c r="M816" s="35">
        <f t="shared" si="50"/>
        <v>0</v>
      </c>
      <c r="N816" s="99">
        <v>0</v>
      </c>
      <c r="O816" s="35" t="str">
        <f t="shared" si="52"/>
        <v>-</v>
      </c>
    </row>
    <row r="817" spans="1:15" ht="12" x14ac:dyDescent="0.2">
      <c r="A817" s="80">
        <v>81412</v>
      </c>
      <c r="B817" s="81" t="s">
        <v>610</v>
      </c>
      <c r="C817" s="34">
        <v>6500000</v>
      </c>
      <c r="D817" s="34">
        <v>700000</v>
      </c>
      <c r="E817" s="35">
        <f t="shared" si="48"/>
        <v>10.76923076923077</v>
      </c>
      <c r="F817" s="34">
        <v>1000000</v>
      </c>
      <c r="G817" s="35">
        <f t="shared" si="50"/>
        <v>142.85714285714286</v>
      </c>
      <c r="H817" s="34">
        <v>1300000</v>
      </c>
      <c r="I817" s="35">
        <f t="shared" si="50"/>
        <v>130</v>
      </c>
      <c r="J817" s="34">
        <v>3911150</v>
      </c>
      <c r="K817" s="35">
        <f t="shared" si="50"/>
        <v>300.85769230769233</v>
      </c>
      <c r="L817" s="99">
        <v>0</v>
      </c>
      <c r="M817" s="35">
        <f t="shared" si="50"/>
        <v>0</v>
      </c>
      <c r="N817" s="99">
        <v>0</v>
      </c>
      <c r="O817" s="35" t="str">
        <f t="shared" si="52"/>
        <v>-</v>
      </c>
    </row>
    <row r="818" spans="1:15" ht="12" x14ac:dyDescent="0.2">
      <c r="A818" s="80">
        <v>81413</v>
      </c>
      <c r="B818" s="81" t="s">
        <v>922</v>
      </c>
      <c r="C818" s="34">
        <v>0</v>
      </c>
      <c r="D818" s="34">
        <v>0</v>
      </c>
      <c r="E818" s="35" t="str">
        <f t="shared" si="48"/>
        <v>-</v>
      </c>
      <c r="F818" s="34">
        <v>0</v>
      </c>
      <c r="G818" s="35" t="str">
        <f t="shared" si="50"/>
        <v>-</v>
      </c>
      <c r="H818" s="34">
        <v>0</v>
      </c>
      <c r="I818" s="35" t="str">
        <f t="shared" si="50"/>
        <v>-</v>
      </c>
      <c r="J818" s="34">
        <v>0</v>
      </c>
      <c r="K818" s="35" t="str">
        <f t="shared" si="50"/>
        <v>-</v>
      </c>
      <c r="L818" s="99">
        <v>0</v>
      </c>
      <c r="M818" s="35" t="str">
        <f t="shared" si="50"/>
        <v>-</v>
      </c>
      <c r="N818" s="99">
        <v>0</v>
      </c>
      <c r="O818" s="35" t="str">
        <f t="shared" si="52"/>
        <v>-</v>
      </c>
    </row>
    <row r="819" spans="1:15" ht="12" x14ac:dyDescent="0.2">
      <c r="A819" s="80">
        <v>81532</v>
      </c>
      <c r="B819" s="81" t="s">
        <v>611</v>
      </c>
      <c r="C819" s="34">
        <v>464617</v>
      </c>
      <c r="D819" s="34">
        <v>0</v>
      </c>
      <c r="E819" s="35">
        <f t="shared" ref="E819:E882" si="53">IF(C819&gt;0,IF(D819/C819&gt;=100, "&gt;&gt;100", D819/C819*100), "-")</f>
        <v>0</v>
      </c>
      <c r="F819" s="34">
        <v>80083</v>
      </c>
      <c r="G819" s="35" t="str">
        <f t="shared" si="50"/>
        <v>-</v>
      </c>
      <c r="H819" s="34">
        <v>672600</v>
      </c>
      <c r="I819" s="35">
        <f t="shared" si="50"/>
        <v>839.87862592560225</v>
      </c>
      <c r="J819" s="34">
        <v>379786</v>
      </c>
      <c r="K819" s="35">
        <f t="shared" si="50"/>
        <v>56.465358311031821</v>
      </c>
      <c r="L819" s="99">
        <v>0</v>
      </c>
      <c r="M819" s="35">
        <f t="shared" si="50"/>
        <v>0</v>
      </c>
      <c r="N819" s="99">
        <v>0</v>
      </c>
      <c r="O819" s="35" t="str">
        <f t="shared" si="52"/>
        <v>-</v>
      </c>
    </row>
    <row r="820" spans="1:15" ht="12" x14ac:dyDescent="0.2">
      <c r="A820" s="80">
        <v>81533</v>
      </c>
      <c r="B820" s="81" t="s">
        <v>923</v>
      </c>
      <c r="C820" s="34">
        <v>0</v>
      </c>
      <c r="D820" s="34">
        <v>0</v>
      </c>
      <c r="E820" s="35" t="str">
        <f t="shared" si="53"/>
        <v>-</v>
      </c>
      <c r="F820" s="34">
        <v>0</v>
      </c>
      <c r="G820" s="35" t="str">
        <f t="shared" si="50"/>
        <v>-</v>
      </c>
      <c r="H820" s="34">
        <v>0</v>
      </c>
      <c r="I820" s="35" t="str">
        <f t="shared" si="50"/>
        <v>-</v>
      </c>
      <c r="J820" s="34">
        <v>0</v>
      </c>
      <c r="K820" s="35" t="str">
        <f t="shared" si="50"/>
        <v>-</v>
      </c>
      <c r="L820" s="99">
        <v>0</v>
      </c>
      <c r="M820" s="35" t="str">
        <f t="shared" si="50"/>
        <v>-</v>
      </c>
      <c r="N820" s="99">
        <v>0</v>
      </c>
      <c r="O820" s="35" t="str">
        <f t="shared" si="52"/>
        <v>-</v>
      </c>
    </row>
    <row r="821" spans="1:15" ht="12" x14ac:dyDescent="0.2">
      <c r="A821" s="80">
        <v>81542</v>
      </c>
      <c r="B821" s="81" t="s">
        <v>612</v>
      </c>
      <c r="C821" s="34">
        <v>0</v>
      </c>
      <c r="D821" s="34">
        <v>0</v>
      </c>
      <c r="E821" s="35" t="str">
        <f t="shared" si="53"/>
        <v>-</v>
      </c>
      <c r="F821" s="34">
        <v>0</v>
      </c>
      <c r="G821" s="35" t="str">
        <f t="shared" si="50"/>
        <v>-</v>
      </c>
      <c r="H821" s="34">
        <v>0</v>
      </c>
      <c r="I821" s="35" t="str">
        <f t="shared" si="50"/>
        <v>-</v>
      </c>
      <c r="J821" s="34">
        <v>0</v>
      </c>
      <c r="K821" s="35" t="str">
        <f t="shared" si="50"/>
        <v>-</v>
      </c>
      <c r="L821" s="99">
        <v>0</v>
      </c>
      <c r="M821" s="35" t="str">
        <f t="shared" si="50"/>
        <v>-</v>
      </c>
      <c r="N821" s="99">
        <v>0</v>
      </c>
      <c r="O821" s="35" t="str">
        <f t="shared" si="52"/>
        <v>-</v>
      </c>
    </row>
    <row r="822" spans="1:15" ht="12" x14ac:dyDescent="0.2">
      <c r="A822" s="80">
        <v>81543</v>
      </c>
      <c r="B822" s="81" t="s">
        <v>924</v>
      </c>
      <c r="C822" s="34">
        <v>0</v>
      </c>
      <c r="D822" s="34">
        <v>0</v>
      </c>
      <c r="E822" s="35" t="str">
        <f t="shared" si="53"/>
        <v>-</v>
      </c>
      <c r="F822" s="34">
        <v>0</v>
      </c>
      <c r="G822" s="35" t="str">
        <f t="shared" si="50"/>
        <v>-</v>
      </c>
      <c r="H822" s="34">
        <v>0</v>
      </c>
      <c r="I822" s="35" t="str">
        <f t="shared" si="50"/>
        <v>-</v>
      </c>
      <c r="J822" s="34">
        <v>0</v>
      </c>
      <c r="K822" s="35" t="str">
        <f t="shared" si="50"/>
        <v>-</v>
      </c>
      <c r="L822" s="99">
        <v>0</v>
      </c>
      <c r="M822" s="35" t="str">
        <f t="shared" si="50"/>
        <v>-</v>
      </c>
      <c r="N822" s="99">
        <v>0</v>
      </c>
      <c r="O822" s="35" t="str">
        <f t="shared" si="52"/>
        <v>-</v>
      </c>
    </row>
    <row r="823" spans="1:15" ht="12" x14ac:dyDescent="0.2">
      <c r="A823" s="80">
        <v>81552</v>
      </c>
      <c r="B823" s="81" t="s">
        <v>613</v>
      </c>
      <c r="C823" s="34">
        <v>0</v>
      </c>
      <c r="D823" s="34">
        <v>0</v>
      </c>
      <c r="E823" s="35" t="str">
        <f t="shared" si="53"/>
        <v>-</v>
      </c>
      <c r="F823" s="34">
        <v>0</v>
      </c>
      <c r="G823" s="35" t="str">
        <f t="shared" si="50"/>
        <v>-</v>
      </c>
      <c r="H823" s="34">
        <v>0</v>
      </c>
      <c r="I823" s="35" t="str">
        <f t="shared" si="50"/>
        <v>-</v>
      </c>
      <c r="J823" s="34">
        <v>0</v>
      </c>
      <c r="K823" s="35" t="str">
        <f t="shared" si="50"/>
        <v>-</v>
      </c>
      <c r="L823" s="99">
        <v>0</v>
      </c>
      <c r="M823" s="35" t="str">
        <f t="shared" si="50"/>
        <v>-</v>
      </c>
      <c r="N823" s="99">
        <v>0</v>
      </c>
      <c r="O823" s="35" t="str">
        <f t="shared" si="52"/>
        <v>-</v>
      </c>
    </row>
    <row r="824" spans="1:15" ht="12" x14ac:dyDescent="0.2">
      <c r="A824" s="80">
        <v>81553</v>
      </c>
      <c r="B824" s="81" t="s">
        <v>925</v>
      </c>
      <c r="C824" s="34">
        <v>0</v>
      </c>
      <c r="D824" s="34">
        <v>0</v>
      </c>
      <c r="E824" s="35" t="str">
        <f t="shared" si="53"/>
        <v>-</v>
      </c>
      <c r="F824" s="34">
        <v>0</v>
      </c>
      <c r="G824" s="35" t="str">
        <f t="shared" si="50"/>
        <v>-</v>
      </c>
      <c r="H824" s="34">
        <v>0</v>
      </c>
      <c r="I824" s="35" t="str">
        <f t="shared" si="50"/>
        <v>-</v>
      </c>
      <c r="J824" s="34">
        <v>0</v>
      </c>
      <c r="K824" s="35" t="str">
        <f t="shared" si="50"/>
        <v>-</v>
      </c>
      <c r="L824" s="99">
        <v>0</v>
      </c>
      <c r="M824" s="35" t="str">
        <f t="shared" si="50"/>
        <v>-</v>
      </c>
      <c r="N824" s="99">
        <v>0</v>
      </c>
      <c r="O824" s="35" t="str">
        <f t="shared" si="52"/>
        <v>-</v>
      </c>
    </row>
    <row r="825" spans="1:15" ht="12" x14ac:dyDescent="0.2">
      <c r="A825" s="80">
        <v>81631</v>
      </c>
      <c r="B825" s="81" t="s">
        <v>614</v>
      </c>
      <c r="C825" s="34">
        <v>0</v>
      </c>
      <c r="D825" s="34">
        <v>0</v>
      </c>
      <c r="E825" s="35" t="str">
        <f t="shared" si="53"/>
        <v>-</v>
      </c>
      <c r="F825" s="34">
        <v>0</v>
      </c>
      <c r="G825" s="35" t="str">
        <f t="shared" si="50"/>
        <v>-</v>
      </c>
      <c r="H825" s="34">
        <v>0</v>
      </c>
      <c r="I825" s="35" t="str">
        <f t="shared" si="50"/>
        <v>-</v>
      </c>
      <c r="J825" s="34">
        <v>0</v>
      </c>
      <c r="K825" s="35" t="str">
        <f t="shared" si="50"/>
        <v>-</v>
      </c>
      <c r="L825" s="99">
        <v>0</v>
      </c>
      <c r="M825" s="35" t="str">
        <f t="shared" si="50"/>
        <v>-</v>
      </c>
      <c r="N825" s="99">
        <v>0</v>
      </c>
      <c r="O825" s="35" t="str">
        <f t="shared" si="52"/>
        <v>-</v>
      </c>
    </row>
    <row r="826" spans="1:15" ht="12" x14ac:dyDescent="0.2">
      <c r="A826" s="80">
        <v>81632</v>
      </c>
      <c r="B826" s="81" t="s">
        <v>615</v>
      </c>
      <c r="C826" s="34">
        <v>0</v>
      </c>
      <c r="D826" s="34">
        <v>0</v>
      </c>
      <c r="E826" s="35" t="str">
        <f t="shared" si="53"/>
        <v>-</v>
      </c>
      <c r="F826" s="34">
        <v>0</v>
      </c>
      <c r="G826" s="35" t="str">
        <f t="shared" si="50"/>
        <v>-</v>
      </c>
      <c r="H826" s="34">
        <v>0</v>
      </c>
      <c r="I826" s="35" t="str">
        <f t="shared" si="50"/>
        <v>-</v>
      </c>
      <c r="J826" s="34">
        <v>0</v>
      </c>
      <c r="K826" s="35" t="str">
        <f t="shared" si="50"/>
        <v>-</v>
      </c>
      <c r="L826" s="99">
        <v>0</v>
      </c>
      <c r="M826" s="35" t="str">
        <f t="shared" si="50"/>
        <v>-</v>
      </c>
      <c r="N826" s="99">
        <v>0</v>
      </c>
      <c r="O826" s="35" t="str">
        <f t="shared" si="52"/>
        <v>-</v>
      </c>
    </row>
    <row r="827" spans="1:15" ht="12" x14ac:dyDescent="0.2">
      <c r="A827" s="80">
        <v>81633</v>
      </c>
      <c r="B827" s="81" t="s">
        <v>926</v>
      </c>
      <c r="C827" s="34">
        <v>0</v>
      </c>
      <c r="D827" s="34">
        <v>0</v>
      </c>
      <c r="E827" s="35" t="str">
        <f t="shared" si="53"/>
        <v>-</v>
      </c>
      <c r="F827" s="34">
        <v>0</v>
      </c>
      <c r="G827" s="35" t="str">
        <f t="shared" si="50"/>
        <v>-</v>
      </c>
      <c r="H827" s="34">
        <v>0</v>
      </c>
      <c r="I827" s="35" t="str">
        <f t="shared" si="50"/>
        <v>-</v>
      </c>
      <c r="J827" s="34">
        <v>0</v>
      </c>
      <c r="K827" s="35" t="str">
        <f t="shared" si="50"/>
        <v>-</v>
      </c>
      <c r="L827" s="99">
        <v>0</v>
      </c>
      <c r="M827" s="35" t="str">
        <f t="shared" si="50"/>
        <v>-</v>
      </c>
      <c r="N827" s="99">
        <v>0</v>
      </c>
      <c r="O827" s="35" t="str">
        <f t="shared" si="52"/>
        <v>-</v>
      </c>
    </row>
    <row r="828" spans="1:15" ht="12" x14ac:dyDescent="0.2">
      <c r="A828" s="80">
        <v>81641</v>
      </c>
      <c r="B828" s="81" t="s">
        <v>616</v>
      </c>
      <c r="C828" s="34">
        <v>0</v>
      </c>
      <c r="D828" s="34">
        <v>0</v>
      </c>
      <c r="E828" s="35" t="str">
        <f t="shared" si="53"/>
        <v>-</v>
      </c>
      <c r="F828" s="34">
        <v>0</v>
      </c>
      <c r="G828" s="35" t="str">
        <f t="shared" si="50"/>
        <v>-</v>
      </c>
      <c r="H828" s="34">
        <v>0</v>
      </c>
      <c r="I828" s="35" t="str">
        <f t="shared" si="50"/>
        <v>-</v>
      </c>
      <c r="J828" s="34">
        <v>0</v>
      </c>
      <c r="K828" s="35" t="str">
        <f t="shared" si="50"/>
        <v>-</v>
      </c>
      <c r="L828" s="99">
        <v>0</v>
      </c>
      <c r="M828" s="35" t="str">
        <f t="shared" si="50"/>
        <v>-</v>
      </c>
      <c r="N828" s="99">
        <v>0</v>
      </c>
      <c r="O828" s="35" t="str">
        <f t="shared" si="52"/>
        <v>-</v>
      </c>
    </row>
    <row r="829" spans="1:15" ht="12" x14ac:dyDescent="0.2">
      <c r="A829" s="80">
        <v>81642</v>
      </c>
      <c r="B829" s="81" t="s">
        <v>617</v>
      </c>
      <c r="C829" s="34">
        <v>0</v>
      </c>
      <c r="D829" s="34">
        <v>0</v>
      </c>
      <c r="E829" s="35" t="str">
        <f t="shared" si="53"/>
        <v>-</v>
      </c>
      <c r="F829" s="34">
        <v>0</v>
      </c>
      <c r="G829" s="35" t="str">
        <f t="shared" si="50"/>
        <v>-</v>
      </c>
      <c r="H829" s="34">
        <v>0</v>
      </c>
      <c r="I829" s="35" t="str">
        <f t="shared" si="50"/>
        <v>-</v>
      </c>
      <c r="J829" s="34">
        <v>0</v>
      </c>
      <c r="K829" s="35" t="str">
        <f t="shared" si="50"/>
        <v>-</v>
      </c>
      <c r="L829" s="99">
        <v>0</v>
      </c>
      <c r="M829" s="35" t="str">
        <f t="shared" si="50"/>
        <v>-</v>
      </c>
      <c r="N829" s="99">
        <v>0</v>
      </c>
      <c r="O829" s="35" t="str">
        <f t="shared" si="52"/>
        <v>-</v>
      </c>
    </row>
    <row r="830" spans="1:15" ht="12" x14ac:dyDescent="0.2">
      <c r="A830" s="80">
        <v>81643</v>
      </c>
      <c r="B830" s="81" t="s">
        <v>927</v>
      </c>
      <c r="C830" s="34">
        <v>0</v>
      </c>
      <c r="D830" s="34">
        <v>0</v>
      </c>
      <c r="E830" s="35" t="str">
        <f t="shared" si="53"/>
        <v>-</v>
      </c>
      <c r="F830" s="34">
        <v>0</v>
      </c>
      <c r="G830" s="35" t="str">
        <f t="shared" si="50"/>
        <v>-</v>
      </c>
      <c r="H830" s="34">
        <v>0</v>
      </c>
      <c r="I830" s="35" t="str">
        <f t="shared" si="50"/>
        <v>-</v>
      </c>
      <c r="J830" s="34">
        <v>0</v>
      </c>
      <c r="K830" s="35" t="str">
        <f t="shared" si="50"/>
        <v>-</v>
      </c>
      <c r="L830" s="99">
        <v>0</v>
      </c>
      <c r="M830" s="35" t="str">
        <f t="shared" si="50"/>
        <v>-</v>
      </c>
      <c r="N830" s="99">
        <v>0</v>
      </c>
      <c r="O830" s="35" t="str">
        <f t="shared" si="52"/>
        <v>-</v>
      </c>
    </row>
    <row r="831" spans="1:15" ht="12" x14ac:dyDescent="0.2">
      <c r="A831" s="80">
        <v>81711</v>
      </c>
      <c r="B831" s="81" t="s">
        <v>618</v>
      </c>
      <c r="C831" s="34">
        <v>0</v>
      </c>
      <c r="D831" s="34">
        <v>0</v>
      </c>
      <c r="E831" s="35" t="str">
        <f t="shared" si="53"/>
        <v>-</v>
      </c>
      <c r="F831" s="34">
        <v>0</v>
      </c>
      <c r="G831" s="35" t="str">
        <f t="shared" si="50"/>
        <v>-</v>
      </c>
      <c r="H831" s="34">
        <v>0</v>
      </c>
      <c r="I831" s="35" t="str">
        <f t="shared" si="50"/>
        <v>-</v>
      </c>
      <c r="J831" s="34">
        <v>0</v>
      </c>
      <c r="K831" s="35" t="str">
        <f t="shared" si="50"/>
        <v>-</v>
      </c>
      <c r="L831" s="99">
        <v>0</v>
      </c>
      <c r="M831" s="35" t="str">
        <f t="shared" si="50"/>
        <v>-</v>
      </c>
      <c r="N831" s="99">
        <v>0</v>
      </c>
      <c r="O831" s="35" t="str">
        <f t="shared" si="52"/>
        <v>-</v>
      </c>
    </row>
    <row r="832" spans="1:15" ht="12" x14ac:dyDescent="0.2">
      <c r="A832" s="80">
        <v>81712</v>
      </c>
      <c r="B832" s="81" t="s">
        <v>619</v>
      </c>
      <c r="C832" s="34">
        <v>0</v>
      </c>
      <c r="D832" s="34">
        <v>0</v>
      </c>
      <c r="E832" s="35" t="str">
        <f t="shared" si="53"/>
        <v>-</v>
      </c>
      <c r="F832" s="34">
        <v>0</v>
      </c>
      <c r="G832" s="35" t="str">
        <f t="shared" si="50"/>
        <v>-</v>
      </c>
      <c r="H832" s="34">
        <v>0</v>
      </c>
      <c r="I832" s="35" t="str">
        <f t="shared" si="50"/>
        <v>-</v>
      </c>
      <c r="J832" s="34">
        <v>0</v>
      </c>
      <c r="K832" s="35" t="str">
        <f t="shared" si="50"/>
        <v>-</v>
      </c>
      <c r="L832" s="99">
        <v>0</v>
      </c>
      <c r="M832" s="35" t="str">
        <f t="shared" si="50"/>
        <v>-</v>
      </c>
      <c r="N832" s="99">
        <v>0</v>
      </c>
      <c r="O832" s="35" t="str">
        <f t="shared" si="52"/>
        <v>-</v>
      </c>
    </row>
    <row r="833" spans="1:15" ht="12" x14ac:dyDescent="0.2">
      <c r="A833" s="80">
        <v>81721</v>
      </c>
      <c r="B833" s="81" t="s">
        <v>620</v>
      </c>
      <c r="C833" s="34">
        <v>0</v>
      </c>
      <c r="D833" s="34">
        <v>0</v>
      </c>
      <c r="E833" s="35" t="str">
        <f t="shared" si="53"/>
        <v>-</v>
      </c>
      <c r="F833" s="34">
        <v>0</v>
      </c>
      <c r="G833" s="35" t="str">
        <f t="shared" si="50"/>
        <v>-</v>
      </c>
      <c r="H833" s="34">
        <v>0</v>
      </c>
      <c r="I833" s="35" t="str">
        <f t="shared" si="50"/>
        <v>-</v>
      </c>
      <c r="J833" s="34">
        <v>0</v>
      </c>
      <c r="K833" s="35" t="str">
        <f t="shared" si="50"/>
        <v>-</v>
      </c>
      <c r="L833" s="99">
        <v>0</v>
      </c>
      <c r="M833" s="35" t="str">
        <f t="shared" si="50"/>
        <v>-</v>
      </c>
      <c r="N833" s="99">
        <v>0</v>
      </c>
      <c r="O833" s="35" t="str">
        <f t="shared" si="52"/>
        <v>-</v>
      </c>
    </row>
    <row r="834" spans="1:15" ht="12" x14ac:dyDescent="0.2">
      <c r="A834" s="80">
        <v>81722</v>
      </c>
      <c r="B834" s="81" t="s">
        <v>621</v>
      </c>
      <c r="C834" s="34">
        <v>0</v>
      </c>
      <c r="D834" s="34">
        <v>0</v>
      </c>
      <c r="E834" s="35" t="str">
        <f t="shared" si="53"/>
        <v>-</v>
      </c>
      <c r="F834" s="34">
        <v>0</v>
      </c>
      <c r="G834" s="35" t="str">
        <f t="shared" si="50"/>
        <v>-</v>
      </c>
      <c r="H834" s="34">
        <v>0</v>
      </c>
      <c r="I834" s="35" t="str">
        <f t="shared" si="50"/>
        <v>-</v>
      </c>
      <c r="J834" s="34">
        <v>0</v>
      </c>
      <c r="K834" s="35" t="str">
        <f t="shared" si="50"/>
        <v>-</v>
      </c>
      <c r="L834" s="99">
        <v>0</v>
      </c>
      <c r="M834" s="35" t="str">
        <f t="shared" si="50"/>
        <v>-</v>
      </c>
      <c r="N834" s="99">
        <v>0</v>
      </c>
      <c r="O834" s="35" t="str">
        <f t="shared" si="52"/>
        <v>-</v>
      </c>
    </row>
    <row r="835" spans="1:15" ht="12" x14ac:dyDescent="0.2">
      <c r="A835" s="80">
        <v>81723</v>
      </c>
      <c r="B835" s="81" t="s">
        <v>928</v>
      </c>
      <c r="C835" s="34">
        <v>0</v>
      </c>
      <c r="D835" s="34">
        <v>0</v>
      </c>
      <c r="E835" s="35" t="str">
        <f t="shared" si="53"/>
        <v>-</v>
      </c>
      <c r="F835" s="34">
        <v>0</v>
      </c>
      <c r="G835" s="35" t="str">
        <f t="shared" si="50"/>
        <v>-</v>
      </c>
      <c r="H835" s="34">
        <v>0</v>
      </c>
      <c r="I835" s="35" t="str">
        <f t="shared" si="50"/>
        <v>-</v>
      </c>
      <c r="J835" s="34">
        <v>0</v>
      </c>
      <c r="K835" s="35" t="str">
        <f t="shared" si="50"/>
        <v>-</v>
      </c>
      <c r="L835" s="99">
        <v>0</v>
      </c>
      <c r="M835" s="35" t="str">
        <f t="shared" si="50"/>
        <v>-</v>
      </c>
      <c r="N835" s="99">
        <v>0</v>
      </c>
      <c r="O835" s="35" t="str">
        <f t="shared" si="52"/>
        <v>-</v>
      </c>
    </row>
    <row r="836" spans="1:15" ht="12" x14ac:dyDescent="0.2">
      <c r="A836" s="80">
        <v>81731</v>
      </c>
      <c r="B836" s="81" t="s">
        <v>622</v>
      </c>
      <c r="C836" s="34">
        <v>0</v>
      </c>
      <c r="D836" s="34">
        <v>0</v>
      </c>
      <c r="E836" s="35" t="str">
        <f t="shared" si="53"/>
        <v>-</v>
      </c>
      <c r="F836" s="34">
        <v>0</v>
      </c>
      <c r="G836" s="35" t="str">
        <f t="shared" si="50"/>
        <v>-</v>
      </c>
      <c r="H836" s="34">
        <v>0</v>
      </c>
      <c r="I836" s="35" t="str">
        <f t="shared" si="50"/>
        <v>-</v>
      </c>
      <c r="J836" s="34">
        <v>0</v>
      </c>
      <c r="K836" s="35" t="str">
        <f t="shared" si="50"/>
        <v>-</v>
      </c>
      <c r="L836" s="99">
        <v>0</v>
      </c>
      <c r="M836" s="35" t="str">
        <f t="shared" si="50"/>
        <v>-</v>
      </c>
      <c r="N836" s="99">
        <v>0</v>
      </c>
      <c r="O836" s="35" t="str">
        <f t="shared" si="52"/>
        <v>-</v>
      </c>
    </row>
    <row r="837" spans="1:15" ht="12" x14ac:dyDescent="0.2">
      <c r="A837" s="80">
        <v>81732</v>
      </c>
      <c r="B837" s="81" t="s">
        <v>623</v>
      </c>
      <c r="C837" s="34">
        <v>0</v>
      </c>
      <c r="D837" s="34">
        <v>0</v>
      </c>
      <c r="E837" s="35" t="str">
        <f t="shared" si="53"/>
        <v>-</v>
      </c>
      <c r="F837" s="34">
        <v>0</v>
      </c>
      <c r="G837" s="35" t="str">
        <f t="shared" si="50"/>
        <v>-</v>
      </c>
      <c r="H837" s="34">
        <v>0</v>
      </c>
      <c r="I837" s="35" t="str">
        <f t="shared" si="50"/>
        <v>-</v>
      </c>
      <c r="J837" s="34">
        <v>0</v>
      </c>
      <c r="K837" s="35" t="str">
        <f t="shared" si="50"/>
        <v>-</v>
      </c>
      <c r="L837" s="99">
        <v>0</v>
      </c>
      <c r="M837" s="35" t="str">
        <f t="shared" si="50"/>
        <v>-</v>
      </c>
      <c r="N837" s="99">
        <v>0</v>
      </c>
      <c r="O837" s="35" t="str">
        <f t="shared" si="52"/>
        <v>-</v>
      </c>
    </row>
    <row r="838" spans="1:15" ht="12" x14ac:dyDescent="0.2">
      <c r="A838" s="80">
        <v>81733</v>
      </c>
      <c r="B838" s="81" t="s">
        <v>929</v>
      </c>
      <c r="C838" s="34">
        <v>0</v>
      </c>
      <c r="D838" s="34">
        <v>0</v>
      </c>
      <c r="E838" s="35" t="str">
        <f t="shared" si="53"/>
        <v>-</v>
      </c>
      <c r="F838" s="34">
        <v>0</v>
      </c>
      <c r="G838" s="35" t="str">
        <f t="shared" si="50"/>
        <v>-</v>
      </c>
      <c r="H838" s="34">
        <v>0</v>
      </c>
      <c r="I838" s="35" t="str">
        <f t="shared" si="50"/>
        <v>-</v>
      </c>
      <c r="J838" s="34">
        <v>0</v>
      </c>
      <c r="K838" s="35" t="str">
        <f t="shared" si="50"/>
        <v>-</v>
      </c>
      <c r="L838" s="99">
        <v>0</v>
      </c>
      <c r="M838" s="35" t="str">
        <f t="shared" si="50"/>
        <v>-</v>
      </c>
      <c r="N838" s="99">
        <v>0</v>
      </c>
      <c r="O838" s="35" t="str">
        <f t="shared" si="52"/>
        <v>-</v>
      </c>
    </row>
    <row r="839" spans="1:15" ht="12" x14ac:dyDescent="0.2">
      <c r="A839" s="80">
        <v>81741</v>
      </c>
      <c r="B839" s="81" t="s">
        <v>624</v>
      </c>
      <c r="C839" s="34">
        <v>0</v>
      </c>
      <c r="D839" s="34">
        <v>0</v>
      </c>
      <c r="E839" s="35" t="str">
        <f t="shared" si="53"/>
        <v>-</v>
      </c>
      <c r="F839" s="34">
        <v>0</v>
      </c>
      <c r="G839" s="35" t="str">
        <f t="shared" si="50"/>
        <v>-</v>
      </c>
      <c r="H839" s="34">
        <v>0</v>
      </c>
      <c r="I839" s="35" t="str">
        <f t="shared" si="50"/>
        <v>-</v>
      </c>
      <c r="J839" s="34">
        <v>0</v>
      </c>
      <c r="K839" s="35" t="str">
        <f t="shared" si="50"/>
        <v>-</v>
      </c>
      <c r="L839" s="99">
        <v>0</v>
      </c>
      <c r="M839" s="35" t="str">
        <f t="shared" si="50"/>
        <v>-</v>
      </c>
      <c r="N839" s="99">
        <v>0</v>
      </c>
      <c r="O839" s="35" t="str">
        <f t="shared" si="52"/>
        <v>-</v>
      </c>
    </row>
    <row r="840" spans="1:15" ht="12" x14ac:dyDescent="0.2">
      <c r="A840" s="80">
        <v>81742</v>
      </c>
      <c r="B840" s="81" t="s">
        <v>625</v>
      </c>
      <c r="C840" s="34">
        <v>0</v>
      </c>
      <c r="D840" s="34">
        <v>0</v>
      </c>
      <c r="E840" s="35" t="str">
        <f t="shared" si="53"/>
        <v>-</v>
      </c>
      <c r="F840" s="34">
        <v>0</v>
      </c>
      <c r="G840" s="35" t="str">
        <f t="shared" si="50"/>
        <v>-</v>
      </c>
      <c r="H840" s="34">
        <v>0</v>
      </c>
      <c r="I840" s="35" t="str">
        <f t="shared" si="50"/>
        <v>-</v>
      </c>
      <c r="J840" s="34">
        <v>0</v>
      </c>
      <c r="K840" s="35" t="str">
        <f t="shared" si="50"/>
        <v>-</v>
      </c>
      <c r="L840" s="99">
        <v>0</v>
      </c>
      <c r="M840" s="35" t="str">
        <f t="shared" si="50"/>
        <v>-</v>
      </c>
      <c r="N840" s="99">
        <v>0</v>
      </c>
      <c r="O840" s="35" t="str">
        <f t="shared" si="52"/>
        <v>-</v>
      </c>
    </row>
    <row r="841" spans="1:15" ht="12" x14ac:dyDescent="0.2">
      <c r="A841" s="80">
        <v>81743</v>
      </c>
      <c r="B841" s="81" t="s">
        <v>930</v>
      </c>
      <c r="C841" s="34">
        <v>0</v>
      </c>
      <c r="D841" s="34">
        <v>0</v>
      </c>
      <c r="E841" s="35" t="str">
        <f t="shared" si="53"/>
        <v>-</v>
      </c>
      <c r="F841" s="34">
        <v>0</v>
      </c>
      <c r="G841" s="35" t="str">
        <f t="shared" si="50"/>
        <v>-</v>
      </c>
      <c r="H841" s="34">
        <v>0</v>
      </c>
      <c r="I841" s="35" t="str">
        <f t="shared" si="50"/>
        <v>-</v>
      </c>
      <c r="J841" s="34">
        <v>0</v>
      </c>
      <c r="K841" s="35" t="str">
        <f t="shared" si="50"/>
        <v>-</v>
      </c>
      <c r="L841" s="99">
        <v>0</v>
      </c>
      <c r="M841" s="35" t="str">
        <f t="shared" si="50"/>
        <v>-</v>
      </c>
      <c r="N841" s="99">
        <v>0</v>
      </c>
      <c r="O841" s="35" t="str">
        <f t="shared" si="52"/>
        <v>-</v>
      </c>
    </row>
    <row r="842" spans="1:15" ht="12" x14ac:dyDescent="0.2">
      <c r="A842" s="80">
        <v>81751</v>
      </c>
      <c r="B842" s="81" t="s">
        <v>626</v>
      </c>
      <c r="C842" s="34">
        <v>0</v>
      </c>
      <c r="D842" s="34">
        <v>0</v>
      </c>
      <c r="E842" s="35" t="str">
        <f t="shared" si="53"/>
        <v>-</v>
      </c>
      <c r="F842" s="34">
        <v>0</v>
      </c>
      <c r="G842" s="35" t="str">
        <f t="shared" si="50"/>
        <v>-</v>
      </c>
      <c r="H842" s="34">
        <v>0</v>
      </c>
      <c r="I842" s="35" t="str">
        <f t="shared" si="50"/>
        <v>-</v>
      </c>
      <c r="J842" s="34">
        <v>0</v>
      </c>
      <c r="K842" s="35" t="str">
        <f t="shared" si="50"/>
        <v>-</v>
      </c>
      <c r="L842" s="99">
        <v>0</v>
      </c>
      <c r="M842" s="35" t="str">
        <f t="shared" si="50"/>
        <v>-</v>
      </c>
      <c r="N842" s="99">
        <v>0</v>
      </c>
      <c r="O842" s="35" t="str">
        <f t="shared" si="52"/>
        <v>-</v>
      </c>
    </row>
    <row r="843" spans="1:15" ht="12" x14ac:dyDescent="0.2">
      <c r="A843" s="80">
        <v>81752</v>
      </c>
      <c r="B843" s="81" t="s">
        <v>627</v>
      </c>
      <c r="C843" s="34">
        <v>0</v>
      </c>
      <c r="D843" s="34">
        <v>0</v>
      </c>
      <c r="E843" s="35" t="str">
        <f t="shared" si="53"/>
        <v>-</v>
      </c>
      <c r="F843" s="34">
        <v>0</v>
      </c>
      <c r="G843" s="35" t="str">
        <f t="shared" si="50"/>
        <v>-</v>
      </c>
      <c r="H843" s="34">
        <v>0</v>
      </c>
      <c r="I843" s="35" t="str">
        <f t="shared" si="50"/>
        <v>-</v>
      </c>
      <c r="J843" s="34">
        <v>0</v>
      </c>
      <c r="K843" s="35" t="str">
        <f t="shared" si="50"/>
        <v>-</v>
      </c>
      <c r="L843" s="99">
        <v>0</v>
      </c>
      <c r="M843" s="35" t="str">
        <f t="shared" si="50"/>
        <v>-</v>
      </c>
      <c r="N843" s="99">
        <v>0</v>
      </c>
      <c r="O843" s="35" t="str">
        <f t="shared" si="52"/>
        <v>-</v>
      </c>
    </row>
    <row r="844" spans="1:15" ht="12" x14ac:dyDescent="0.2">
      <c r="A844" s="80">
        <v>81753</v>
      </c>
      <c r="B844" s="81" t="s">
        <v>931</v>
      </c>
      <c r="C844" s="34">
        <v>0</v>
      </c>
      <c r="D844" s="34">
        <v>0</v>
      </c>
      <c r="E844" s="35" t="str">
        <f t="shared" si="53"/>
        <v>-</v>
      </c>
      <c r="F844" s="34">
        <v>0</v>
      </c>
      <c r="G844" s="35" t="str">
        <f t="shared" si="50"/>
        <v>-</v>
      </c>
      <c r="H844" s="34">
        <v>0</v>
      </c>
      <c r="I844" s="35" t="str">
        <f t="shared" si="50"/>
        <v>-</v>
      </c>
      <c r="J844" s="34">
        <v>0</v>
      </c>
      <c r="K844" s="35" t="str">
        <f t="shared" si="50"/>
        <v>-</v>
      </c>
      <c r="L844" s="99">
        <v>0</v>
      </c>
      <c r="M844" s="35" t="str">
        <f t="shared" si="50"/>
        <v>-</v>
      </c>
      <c r="N844" s="99">
        <v>0</v>
      </c>
      <c r="O844" s="35" t="str">
        <f t="shared" si="52"/>
        <v>-</v>
      </c>
    </row>
    <row r="845" spans="1:15" ht="12" x14ac:dyDescent="0.2">
      <c r="A845" s="80">
        <v>81761</v>
      </c>
      <c r="B845" s="81" t="s">
        <v>628</v>
      </c>
      <c r="C845" s="34">
        <v>0</v>
      </c>
      <c r="D845" s="34">
        <v>0</v>
      </c>
      <c r="E845" s="35" t="str">
        <f t="shared" si="53"/>
        <v>-</v>
      </c>
      <c r="F845" s="34">
        <v>0</v>
      </c>
      <c r="G845" s="35" t="str">
        <f t="shared" si="50"/>
        <v>-</v>
      </c>
      <c r="H845" s="34">
        <v>0</v>
      </c>
      <c r="I845" s="35" t="str">
        <f t="shared" si="50"/>
        <v>-</v>
      </c>
      <c r="J845" s="34">
        <v>0</v>
      </c>
      <c r="K845" s="35" t="str">
        <f t="shared" si="50"/>
        <v>-</v>
      </c>
      <c r="L845" s="99">
        <v>0</v>
      </c>
      <c r="M845" s="35" t="str">
        <f t="shared" si="50"/>
        <v>-</v>
      </c>
      <c r="N845" s="99">
        <v>0</v>
      </c>
      <c r="O845" s="35" t="str">
        <f t="shared" si="52"/>
        <v>-</v>
      </c>
    </row>
    <row r="846" spans="1:15" ht="12" x14ac:dyDescent="0.2">
      <c r="A846" s="80">
        <v>81762</v>
      </c>
      <c r="B846" s="81" t="s">
        <v>629</v>
      </c>
      <c r="C846" s="34">
        <v>0</v>
      </c>
      <c r="D846" s="34">
        <v>0</v>
      </c>
      <c r="E846" s="35" t="str">
        <f t="shared" si="53"/>
        <v>-</v>
      </c>
      <c r="F846" s="34">
        <v>0</v>
      </c>
      <c r="G846" s="35" t="str">
        <f t="shared" si="50"/>
        <v>-</v>
      </c>
      <c r="H846" s="34">
        <v>0</v>
      </c>
      <c r="I846" s="35" t="str">
        <f t="shared" si="50"/>
        <v>-</v>
      </c>
      <c r="J846" s="34">
        <v>0</v>
      </c>
      <c r="K846" s="35" t="str">
        <f t="shared" si="50"/>
        <v>-</v>
      </c>
      <c r="L846" s="99">
        <v>0</v>
      </c>
      <c r="M846" s="35" t="str">
        <f t="shared" si="50"/>
        <v>-</v>
      </c>
      <c r="N846" s="99">
        <v>0</v>
      </c>
      <c r="O846" s="35" t="str">
        <f t="shared" si="52"/>
        <v>-</v>
      </c>
    </row>
    <row r="847" spans="1:15" ht="12" x14ac:dyDescent="0.2">
      <c r="A847" s="80">
        <v>81763</v>
      </c>
      <c r="B847" s="81" t="s">
        <v>932</v>
      </c>
      <c r="C847" s="34">
        <v>0</v>
      </c>
      <c r="D847" s="34">
        <v>0</v>
      </c>
      <c r="E847" s="35" t="str">
        <f t="shared" si="53"/>
        <v>-</v>
      </c>
      <c r="F847" s="34">
        <v>0</v>
      </c>
      <c r="G847" s="35" t="str">
        <f t="shared" si="50"/>
        <v>-</v>
      </c>
      <c r="H847" s="34">
        <v>0</v>
      </c>
      <c r="I847" s="35" t="str">
        <f t="shared" si="50"/>
        <v>-</v>
      </c>
      <c r="J847" s="34">
        <v>0</v>
      </c>
      <c r="K847" s="35" t="str">
        <f t="shared" si="50"/>
        <v>-</v>
      </c>
      <c r="L847" s="99">
        <v>0</v>
      </c>
      <c r="M847" s="35" t="str">
        <f t="shared" si="50"/>
        <v>-</v>
      </c>
      <c r="N847" s="99">
        <v>0</v>
      </c>
      <c r="O847" s="35" t="str">
        <f t="shared" si="52"/>
        <v>-</v>
      </c>
    </row>
    <row r="848" spans="1:15" ht="12" x14ac:dyDescent="0.2">
      <c r="A848" s="80">
        <v>81771</v>
      </c>
      <c r="B848" s="81" t="s">
        <v>630</v>
      </c>
      <c r="C848" s="34">
        <v>0</v>
      </c>
      <c r="D848" s="34">
        <v>0</v>
      </c>
      <c r="E848" s="35" t="str">
        <f t="shared" si="53"/>
        <v>-</v>
      </c>
      <c r="F848" s="34">
        <v>0</v>
      </c>
      <c r="G848" s="35" t="str">
        <f t="shared" si="50"/>
        <v>-</v>
      </c>
      <c r="H848" s="34">
        <v>0</v>
      </c>
      <c r="I848" s="35" t="str">
        <f t="shared" si="50"/>
        <v>-</v>
      </c>
      <c r="J848" s="34">
        <v>0</v>
      </c>
      <c r="K848" s="35" t="str">
        <f t="shared" si="50"/>
        <v>-</v>
      </c>
      <c r="L848" s="99">
        <v>0</v>
      </c>
      <c r="M848" s="35" t="str">
        <f t="shared" si="50"/>
        <v>-</v>
      </c>
      <c r="N848" s="99">
        <v>0</v>
      </c>
      <c r="O848" s="35" t="str">
        <f t="shared" si="52"/>
        <v>-</v>
      </c>
    </row>
    <row r="849" spans="1:15" ht="12" x14ac:dyDescent="0.2">
      <c r="A849" s="80">
        <v>81772</v>
      </c>
      <c r="B849" s="81" t="s">
        <v>631</v>
      </c>
      <c r="C849" s="34">
        <v>0</v>
      </c>
      <c r="D849" s="34">
        <v>0</v>
      </c>
      <c r="E849" s="35" t="str">
        <f t="shared" si="53"/>
        <v>-</v>
      </c>
      <c r="F849" s="34">
        <v>0</v>
      </c>
      <c r="G849" s="35" t="str">
        <f t="shared" si="50"/>
        <v>-</v>
      </c>
      <c r="H849" s="34">
        <v>0</v>
      </c>
      <c r="I849" s="35" t="str">
        <f t="shared" si="50"/>
        <v>-</v>
      </c>
      <c r="J849" s="34">
        <v>0</v>
      </c>
      <c r="K849" s="35" t="str">
        <f t="shared" si="50"/>
        <v>-</v>
      </c>
      <c r="L849" s="99">
        <v>0</v>
      </c>
      <c r="M849" s="35" t="str">
        <f t="shared" si="50"/>
        <v>-</v>
      </c>
      <c r="N849" s="99">
        <v>0</v>
      </c>
      <c r="O849" s="35" t="str">
        <f t="shared" si="52"/>
        <v>-</v>
      </c>
    </row>
    <row r="850" spans="1:15" ht="12" x14ac:dyDescent="0.2">
      <c r="A850" s="80">
        <v>81773</v>
      </c>
      <c r="B850" s="81" t="s">
        <v>933</v>
      </c>
      <c r="C850" s="34">
        <v>0</v>
      </c>
      <c r="D850" s="34">
        <v>0</v>
      </c>
      <c r="E850" s="35" t="str">
        <f t="shared" si="53"/>
        <v>-</v>
      </c>
      <c r="F850" s="34">
        <v>0</v>
      </c>
      <c r="G850" s="35" t="str">
        <f t="shared" si="50"/>
        <v>-</v>
      </c>
      <c r="H850" s="34">
        <v>0</v>
      </c>
      <c r="I850" s="35" t="str">
        <f t="shared" si="50"/>
        <v>-</v>
      </c>
      <c r="J850" s="34">
        <v>0</v>
      </c>
      <c r="K850" s="35" t="str">
        <f t="shared" si="50"/>
        <v>-</v>
      </c>
      <c r="L850" s="99">
        <v>0</v>
      </c>
      <c r="M850" s="35" t="str">
        <f t="shared" si="50"/>
        <v>-</v>
      </c>
      <c r="N850" s="99">
        <v>0</v>
      </c>
      <c r="O850" s="35" t="str">
        <f t="shared" si="52"/>
        <v>-</v>
      </c>
    </row>
    <row r="851" spans="1:15" ht="12" x14ac:dyDescent="0.2">
      <c r="A851" s="80">
        <v>82412</v>
      </c>
      <c r="B851" s="81" t="s">
        <v>632</v>
      </c>
      <c r="C851" s="34">
        <v>0</v>
      </c>
      <c r="D851" s="34">
        <v>0</v>
      </c>
      <c r="E851" s="35" t="str">
        <f t="shared" si="53"/>
        <v>-</v>
      </c>
      <c r="F851" s="34">
        <v>0</v>
      </c>
      <c r="G851" s="35" t="str">
        <f t="shared" ref="G851:M913" si="54">IF(D851&gt;0,IF(F851/D851&gt;=100, "&gt;&gt;100", F851/D851*100), "-")</f>
        <v>-</v>
      </c>
      <c r="H851" s="34">
        <v>0</v>
      </c>
      <c r="I851" s="35" t="str">
        <f t="shared" si="54"/>
        <v>-</v>
      </c>
      <c r="J851" s="34">
        <v>0</v>
      </c>
      <c r="K851" s="35" t="str">
        <f t="shared" si="54"/>
        <v>-</v>
      </c>
      <c r="L851" s="99">
        <v>0</v>
      </c>
      <c r="M851" s="35" t="str">
        <f t="shared" si="54"/>
        <v>-</v>
      </c>
      <c r="N851" s="99">
        <v>0</v>
      </c>
      <c r="O851" s="35" t="str">
        <f t="shared" si="52"/>
        <v>-</v>
      </c>
    </row>
    <row r="852" spans="1:15" ht="12" x14ac:dyDescent="0.2">
      <c r="A852" s="80">
        <v>84132</v>
      </c>
      <c r="B852" s="81" t="s">
        <v>633</v>
      </c>
      <c r="C852" s="34">
        <v>0</v>
      </c>
      <c r="D852" s="34">
        <v>0</v>
      </c>
      <c r="E852" s="35" t="str">
        <f t="shared" si="53"/>
        <v>-</v>
      </c>
      <c r="F852" s="34">
        <v>0</v>
      </c>
      <c r="G852" s="35" t="str">
        <f t="shared" si="54"/>
        <v>-</v>
      </c>
      <c r="H852" s="34">
        <v>0</v>
      </c>
      <c r="I852" s="35" t="str">
        <f t="shared" si="54"/>
        <v>-</v>
      </c>
      <c r="J852" s="34">
        <v>0</v>
      </c>
      <c r="K852" s="35" t="str">
        <f t="shared" si="54"/>
        <v>-</v>
      </c>
      <c r="L852" s="99">
        <v>0</v>
      </c>
      <c r="M852" s="35" t="str">
        <f t="shared" si="54"/>
        <v>-</v>
      </c>
      <c r="N852" s="99">
        <v>0</v>
      </c>
      <c r="O852" s="35" t="str">
        <f t="shared" si="52"/>
        <v>-</v>
      </c>
    </row>
    <row r="853" spans="1:15" ht="12" x14ac:dyDescent="0.2">
      <c r="A853" s="80">
        <v>84142</v>
      </c>
      <c r="B853" s="81" t="s">
        <v>634</v>
      </c>
      <c r="C853" s="34">
        <v>0</v>
      </c>
      <c r="D853" s="34">
        <v>0</v>
      </c>
      <c r="E853" s="35" t="str">
        <f t="shared" si="53"/>
        <v>-</v>
      </c>
      <c r="F853" s="34">
        <v>0</v>
      </c>
      <c r="G853" s="35" t="str">
        <f t="shared" si="54"/>
        <v>-</v>
      </c>
      <c r="H853" s="34">
        <v>0</v>
      </c>
      <c r="I853" s="35" t="str">
        <f t="shared" si="54"/>
        <v>-</v>
      </c>
      <c r="J853" s="34">
        <v>0</v>
      </c>
      <c r="K853" s="35" t="str">
        <f t="shared" si="54"/>
        <v>-</v>
      </c>
      <c r="L853" s="99">
        <v>0</v>
      </c>
      <c r="M853" s="35" t="str">
        <f t="shared" si="54"/>
        <v>-</v>
      </c>
      <c r="N853" s="99">
        <v>0</v>
      </c>
      <c r="O853" s="35" t="str">
        <f t="shared" si="52"/>
        <v>-</v>
      </c>
    </row>
    <row r="854" spans="1:15" ht="12" x14ac:dyDescent="0.2">
      <c r="A854" s="80">
        <v>84152</v>
      </c>
      <c r="B854" s="81" t="s">
        <v>635</v>
      </c>
      <c r="C854" s="34">
        <v>0</v>
      </c>
      <c r="D854" s="34">
        <v>0</v>
      </c>
      <c r="E854" s="35" t="str">
        <f t="shared" si="53"/>
        <v>-</v>
      </c>
      <c r="F854" s="34">
        <v>0</v>
      </c>
      <c r="G854" s="35" t="str">
        <f t="shared" si="54"/>
        <v>-</v>
      </c>
      <c r="H854" s="34">
        <v>0</v>
      </c>
      <c r="I854" s="35" t="str">
        <f t="shared" si="54"/>
        <v>-</v>
      </c>
      <c r="J854" s="34">
        <v>0</v>
      </c>
      <c r="K854" s="35" t="str">
        <f t="shared" si="54"/>
        <v>-</v>
      </c>
      <c r="L854" s="99">
        <v>0</v>
      </c>
      <c r="M854" s="35" t="str">
        <f t="shared" si="54"/>
        <v>-</v>
      </c>
      <c r="N854" s="99">
        <v>0</v>
      </c>
      <c r="O854" s="35" t="str">
        <f t="shared" si="52"/>
        <v>-</v>
      </c>
    </row>
    <row r="855" spans="1:15" ht="12" x14ac:dyDescent="0.2">
      <c r="A855" s="80">
        <v>84162</v>
      </c>
      <c r="B855" s="81" t="s">
        <v>636</v>
      </c>
      <c r="C855" s="34">
        <v>0</v>
      </c>
      <c r="D855" s="34">
        <v>0</v>
      </c>
      <c r="E855" s="35" t="str">
        <f t="shared" si="53"/>
        <v>-</v>
      </c>
      <c r="F855" s="34">
        <v>0</v>
      </c>
      <c r="G855" s="35" t="str">
        <f t="shared" si="54"/>
        <v>-</v>
      </c>
      <c r="H855" s="34">
        <v>0</v>
      </c>
      <c r="I855" s="35" t="str">
        <f t="shared" si="54"/>
        <v>-</v>
      </c>
      <c r="J855" s="34">
        <v>0</v>
      </c>
      <c r="K855" s="35" t="str">
        <f t="shared" si="54"/>
        <v>-</v>
      </c>
      <c r="L855" s="99">
        <v>0</v>
      </c>
      <c r="M855" s="35" t="str">
        <f t="shared" si="54"/>
        <v>-</v>
      </c>
      <c r="N855" s="99">
        <v>0</v>
      </c>
      <c r="O855" s="35" t="str">
        <f t="shared" si="52"/>
        <v>-</v>
      </c>
    </row>
    <row r="856" spans="1:15" ht="12" x14ac:dyDescent="0.2">
      <c r="A856" s="80">
        <v>84221</v>
      </c>
      <c r="B856" s="81" t="s">
        <v>637</v>
      </c>
      <c r="C856" s="34">
        <v>0</v>
      </c>
      <c r="D856" s="34">
        <v>0</v>
      </c>
      <c r="E856" s="35" t="str">
        <f t="shared" si="53"/>
        <v>-</v>
      </c>
      <c r="F856" s="34">
        <v>0</v>
      </c>
      <c r="G856" s="35" t="str">
        <f t="shared" si="54"/>
        <v>-</v>
      </c>
      <c r="H856" s="34">
        <v>0</v>
      </c>
      <c r="I856" s="35" t="str">
        <f t="shared" si="54"/>
        <v>-</v>
      </c>
      <c r="J856" s="34">
        <v>0</v>
      </c>
      <c r="K856" s="35" t="str">
        <f t="shared" si="54"/>
        <v>-</v>
      </c>
      <c r="L856" s="99">
        <v>0</v>
      </c>
      <c r="M856" s="35" t="str">
        <f t="shared" si="54"/>
        <v>-</v>
      </c>
      <c r="N856" s="99">
        <v>0</v>
      </c>
      <c r="O856" s="35" t="str">
        <f t="shared" si="52"/>
        <v>-</v>
      </c>
    </row>
    <row r="857" spans="1:15" ht="12" x14ac:dyDescent="0.2">
      <c r="A857" s="80">
        <v>84222</v>
      </c>
      <c r="B857" s="81" t="s">
        <v>638</v>
      </c>
      <c r="C857" s="34">
        <v>0</v>
      </c>
      <c r="D857" s="34">
        <v>2558373</v>
      </c>
      <c r="E857" s="35" t="str">
        <f t="shared" si="53"/>
        <v>-</v>
      </c>
      <c r="F857" s="34">
        <v>15093130</v>
      </c>
      <c r="G857" s="35">
        <f t="shared" si="54"/>
        <v>589.95033171472653</v>
      </c>
      <c r="H857" s="34">
        <v>0</v>
      </c>
      <c r="I857" s="35">
        <f t="shared" si="54"/>
        <v>0</v>
      </c>
      <c r="J857" s="34">
        <v>0</v>
      </c>
      <c r="K857" s="35" t="str">
        <f t="shared" si="54"/>
        <v>-</v>
      </c>
      <c r="L857" s="99">
        <v>0</v>
      </c>
      <c r="M857" s="35" t="str">
        <f t="shared" si="54"/>
        <v>-</v>
      </c>
      <c r="N857" s="99">
        <v>25582576</v>
      </c>
      <c r="O857" s="35" t="str">
        <f t="shared" si="52"/>
        <v>-</v>
      </c>
    </row>
    <row r="858" spans="1:15" ht="12" x14ac:dyDescent="0.2">
      <c r="A858" s="80">
        <v>84223</v>
      </c>
      <c r="B858" s="81" t="s">
        <v>934</v>
      </c>
      <c r="C858" s="34">
        <v>0</v>
      </c>
      <c r="D858" s="34">
        <v>0</v>
      </c>
      <c r="E858" s="35" t="str">
        <f t="shared" si="53"/>
        <v>-</v>
      </c>
      <c r="F858" s="34">
        <v>0</v>
      </c>
      <c r="G858" s="35" t="str">
        <f t="shared" si="54"/>
        <v>-</v>
      </c>
      <c r="H858" s="34">
        <v>0</v>
      </c>
      <c r="I858" s="35" t="str">
        <f t="shared" si="54"/>
        <v>-</v>
      </c>
      <c r="J858" s="34">
        <v>0</v>
      </c>
      <c r="K858" s="35" t="str">
        <f t="shared" si="54"/>
        <v>-</v>
      </c>
      <c r="L858" s="99">
        <v>0</v>
      </c>
      <c r="M858" s="35" t="str">
        <f t="shared" si="54"/>
        <v>-</v>
      </c>
      <c r="N858" s="99">
        <v>0</v>
      </c>
      <c r="O858" s="35" t="str">
        <f t="shared" si="52"/>
        <v>-</v>
      </c>
    </row>
    <row r="859" spans="1:15" ht="12" x14ac:dyDescent="0.2">
      <c r="A859" s="80">
        <v>84232</v>
      </c>
      <c r="B859" s="81" t="s">
        <v>639</v>
      </c>
      <c r="C859" s="34">
        <v>0</v>
      </c>
      <c r="D859" s="34">
        <v>0</v>
      </c>
      <c r="E859" s="35" t="str">
        <f t="shared" si="53"/>
        <v>-</v>
      </c>
      <c r="F859" s="34">
        <v>0</v>
      </c>
      <c r="G859" s="35" t="str">
        <f t="shared" si="54"/>
        <v>-</v>
      </c>
      <c r="H859" s="34">
        <v>0</v>
      </c>
      <c r="I859" s="35" t="str">
        <f t="shared" si="54"/>
        <v>-</v>
      </c>
      <c r="J859" s="34">
        <v>0</v>
      </c>
      <c r="K859" s="35" t="str">
        <f t="shared" si="54"/>
        <v>-</v>
      </c>
      <c r="L859" s="99">
        <v>0</v>
      </c>
      <c r="M859" s="35" t="str">
        <f t="shared" si="54"/>
        <v>-</v>
      </c>
      <c r="N859" s="99">
        <v>0</v>
      </c>
      <c r="O859" s="35" t="str">
        <f t="shared" si="52"/>
        <v>-</v>
      </c>
    </row>
    <row r="860" spans="1:15" ht="12" x14ac:dyDescent="0.2">
      <c r="A860" s="80">
        <v>84242</v>
      </c>
      <c r="B860" s="81" t="s">
        <v>640</v>
      </c>
      <c r="C860" s="34">
        <v>0</v>
      </c>
      <c r="D860" s="34">
        <v>0</v>
      </c>
      <c r="E860" s="35" t="str">
        <f t="shared" si="53"/>
        <v>-</v>
      </c>
      <c r="F860" s="34">
        <v>0</v>
      </c>
      <c r="G860" s="35" t="str">
        <f t="shared" si="54"/>
        <v>-</v>
      </c>
      <c r="H860" s="34">
        <v>0</v>
      </c>
      <c r="I860" s="35" t="str">
        <f t="shared" si="54"/>
        <v>-</v>
      </c>
      <c r="J860" s="34">
        <v>0</v>
      </c>
      <c r="K860" s="35" t="str">
        <f t="shared" si="54"/>
        <v>-</v>
      </c>
      <c r="L860" s="99">
        <v>0</v>
      </c>
      <c r="M860" s="35" t="str">
        <f t="shared" si="54"/>
        <v>-</v>
      </c>
      <c r="N860" s="99">
        <v>0</v>
      </c>
      <c r="O860" s="35" t="str">
        <f t="shared" si="52"/>
        <v>-</v>
      </c>
    </row>
    <row r="861" spans="1:15" ht="12" x14ac:dyDescent="0.2">
      <c r="A861" s="80">
        <v>84243</v>
      </c>
      <c r="B861" s="81" t="s">
        <v>935</v>
      </c>
      <c r="C861" s="34">
        <v>0</v>
      </c>
      <c r="D861" s="34">
        <v>0</v>
      </c>
      <c r="E861" s="35" t="str">
        <f t="shared" si="53"/>
        <v>-</v>
      </c>
      <c r="F861" s="34">
        <v>0</v>
      </c>
      <c r="G861" s="35" t="str">
        <f t="shared" si="54"/>
        <v>-</v>
      </c>
      <c r="H861" s="34">
        <v>0</v>
      </c>
      <c r="I861" s="35" t="str">
        <f t="shared" si="54"/>
        <v>-</v>
      </c>
      <c r="J861" s="34">
        <v>0</v>
      </c>
      <c r="K861" s="35" t="str">
        <f t="shared" si="54"/>
        <v>-</v>
      </c>
      <c r="L861" s="99">
        <v>0</v>
      </c>
      <c r="M861" s="35" t="str">
        <f t="shared" si="54"/>
        <v>-</v>
      </c>
      <c r="N861" s="99">
        <v>0</v>
      </c>
      <c r="O861" s="35" t="str">
        <f t="shared" si="52"/>
        <v>-</v>
      </c>
    </row>
    <row r="862" spans="1:15" ht="12" x14ac:dyDescent="0.2">
      <c r="A862" s="80">
        <v>84312</v>
      </c>
      <c r="B862" s="81" t="s">
        <v>641</v>
      </c>
      <c r="C862" s="34">
        <v>34074803</v>
      </c>
      <c r="D862" s="34">
        <v>0</v>
      </c>
      <c r="E862" s="35">
        <f t="shared" si="53"/>
        <v>0</v>
      </c>
      <c r="F862" s="34">
        <v>0</v>
      </c>
      <c r="G862" s="35" t="str">
        <f t="shared" si="54"/>
        <v>-</v>
      </c>
      <c r="H862" s="34">
        <v>0</v>
      </c>
      <c r="I862" s="35" t="str">
        <f t="shared" si="54"/>
        <v>-</v>
      </c>
      <c r="J862" s="34">
        <v>0</v>
      </c>
      <c r="K862" s="35" t="str">
        <f t="shared" si="54"/>
        <v>-</v>
      </c>
      <c r="L862" s="99">
        <v>0</v>
      </c>
      <c r="M862" s="35" t="str">
        <f t="shared" si="54"/>
        <v>-</v>
      </c>
      <c r="N862" s="99">
        <v>70900137</v>
      </c>
      <c r="O862" s="35" t="str">
        <f t="shared" si="52"/>
        <v>-</v>
      </c>
    </row>
    <row r="863" spans="1:15" ht="12" x14ac:dyDescent="0.2">
      <c r="A863" s="80">
        <v>84431</v>
      </c>
      <c r="B863" s="81" t="s">
        <v>642</v>
      </c>
      <c r="C863" s="34">
        <v>0</v>
      </c>
      <c r="D863" s="34">
        <v>0</v>
      </c>
      <c r="E863" s="35" t="str">
        <f t="shared" si="53"/>
        <v>-</v>
      </c>
      <c r="F863" s="34">
        <v>0</v>
      </c>
      <c r="G863" s="35" t="str">
        <f t="shared" si="54"/>
        <v>-</v>
      </c>
      <c r="H863" s="34">
        <v>0</v>
      </c>
      <c r="I863" s="35" t="str">
        <f t="shared" si="54"/>
        <v>-</v>
      </c>
      <c r="J863" s="34">
        <v>0</v>
      </c>
      <c r="K863" s="35" t="str">
        <f t="shared" si="54"/>
        <v>-</v>
      </c>
      <c r="L863" s="99">
        <v>0</v>
      </c>
      <c r="M863" s="35" t="str">
        <f t="shared" si="54"/>
        <v>-</v>
      </c>
      <c r="N863" s="99">
        <v>0</v>
      </c>
      <c r="O863" s="35" t="str">
        <f t="shared" si="52"/>
        <v>-</v>
      </c>
    </row>
    <row r="864" spans="1:15" ht="12" x14ac:dyDescent="0.2">
      <c r="A864" s="80">
        <v>84432</v>
      </c>
      <c r="B864" s="81" t="s">
        <v>643</v>
      </c>
      <c r="C864" s="34">
        <v>1151567266</v>
      </c>
      <c r="D864" s="34">
        <v>190000000</v>
      </c>
      <c r="E864" s="35">
        <f t="shared" si="53"/>
        <v>16.499253288083651</v>
      </c>
      <c r="F864" s="34">
        <v>200000000</v>
      </c>
      <c r="G864" s="35">
        <f t="shared" si="54"/>
        <v>105.26315789473684</v>
      </c>
      <c r="H864" s="34">
        <v>250000000</v>
      </c>
      <c r="I864" s="35">
        <f t="shared" si="54"/>
        <v>125</v>
      </c>
      <c r="J864" s="34">
        <v>250000000</v>
      </c>
      <c r="K864" s="35">
        <f t="shared" si="54"/>
        <v>100</v>
      </c>
      <c r="L864" s="99">
        <v>300000000</v>
      </c>
      <c r="M864" s="35">
        <f t="shared" si="54"/>
        <v>120</v>
      </c>
      <c r="N864" s="99">
        <v>287840000</v>
      </c>
      <c r="O864" s="35">
        <f t="shared" si="52"/>
        <v>95.946666666666673</v>
      </c>
    </row>
    <row r="865" spans="1:15" ht="12" x14ac:dyDescent="0.2">
      <c r="A865" s="80">
        <v>84433</v>
      </c>
      <c r="B865" s="81" t="s">
        <v>936</v>
      </c>
      <c r="C865" s="34">
        <v>0</v>
      </c>
      <c r="D865" s="34">
        <v>0</v>
      </c>
      <c r="E865" s="35" t="str">
        <f t="shared" si="53"/>
        <v>-</v>
      </c>
      <c r="F865" s="34">
        <v>0</v>
      </c>
      <c r="G865" s="35" t="str">
        <f t="shared" si="54"/>
        <v>-</v>
      </c>
      <c r="H865" s="34">
        <v>0</v>
      </c>
      <c r="I865" s="35" t="str">
        <f t="shared" si="54"/>
        <v>-</v>
      </c>
      <c r="J865" s="34">
        <v>0</v>
      </c>
      <c r="K865" s="35" t="str">
        <f t="shared" si="54"/>
        <v>-</v>
      </c>
      <c r="L865" s="99">
        <v>0</v>
      </c>
      <c r="M865" s="35" t="str">
        <f t="shared" si="54"/>
        <v>-</v>
      </c>
      <c r="N865" s="99">
        <v>0</v>
      </c>
      <c r="O865" s="35" t="str">
        <f t="shared" si="52"/>
        <v>-</v>
      </c>
    </row>
    <row r="866" spans="1:15" ht="12" x14ac:dyDescent="0.2">
      <c r="A866" s="80">
        <v>84442</v>
      </c>
      <c r="B866" s="81" t="s">
        <v>644</v>
      </c>
      <c r="C866" s="34">
        <v>0</v>
      </c>
      <c r="D866" s="34">
        <v>0</v>
      </c>
      <c r="E866" s="35" t="str">
        <f t="shared" si="53"/>
        <v>-</v>
      </c>
      <c r="F866" s="34">
        <v>0</v>
      </c>
      <c r="G866" s="35" t="str">
        <f t="shared" si="54"/>
        <v>-</v>
      </c>
      <c r="H866" s="34">
        <v>0</v>
      </c>
      <c r="I866" s="35" t="str">
        <f t="shared" si="54"/>
        <v>-</v>
      </c>
      <c r="J866" s="34">
        <v>0</v>
      </c>
      <c r="K866" s="35" t="str">
        <f t="shared" si="54"/>
        <v>-</v>
      </c>
      <c r="L866" s="99">
        <v>0</v>
      </c>
      <c r="M866" s="35" t="str">
        <f t="shared" si="54"/>
        <v>-</v>
      </c>
      <c r="N866" s="99">
        <v>0</v>
      </c>
      <c r="O866" s="35" t="str">
        <f t="shared" si="52"/>
        <v>-</v>
      </c>
    </row>
    <row r="867" spans="1:15" ht="12" x14ac:dyDescent="0.2">
      <c r="A867" s="80">
        <v>84452</v>
      </c>
      <c r="B867" s="81" t="s">
        <v>645</v>
      </c>
      <c r="C867" s="34">
        <v>0</v>
      </c>
      <c r="D867" s="34">
        <v>0</v>
      </c>
      <c r="E867" s="35" t="str">
        <f t="shared" si="53"/>
        <v>-</v>
      </c>
      <c r="F867" s="34">
        <v>0</v>
      </c>
      <c r="G867" s="35" t="str">
        <f t="shared" si="54"/>
        <v>-</v>
      </c>
      <c r="H867" s="34">
        <v>0</v>
      </c>
      <c r="I867" s="35" t="str">
        <f t="shared" si="54"/>
        <v>-</v>
      </c>
      <c r="J867" s="34">
        <v>0</v>
      </c>
      <c r="K867" s="35" t="str">
        <f t="shared" si="54"/>
        <v>-</v>
      </c>
      <c r="L867" s="99">
        <v>0</v>
      </c>
      <c r="M867" s="35" t="str">
        <f t="shared" si="54"/>
        <v>-</v>
      </c>
      <c r="N867" s="99">
        <v>0</v>
      </c>
      <c r="O867" s="35" t="str">
        <f t="shared" si="52"/>
        <v>-</v>
      </c>
    </row>
    <row r="868" spans="1:15" ht="12" x14ac:dyDescent="0.2">
      <c r="A868" s="80">
        <v>84453</v>
      </c>
      <c r="B868" s="81" t="s">
        <v>937</v>
      </c>
      <c r="C868" s="34">
        <v>0</v>
      </c>
      <c r="D868" s="34">
        <v>0</v>
      </c>
      <c r="E868" s="35" t="str">
        <f t="shared" si="53"/>
        <v>-</v>
      </c>
      <c r="F868" s="34">
        <v>0</v>
      </c>
      <c r="G868" s="35" t="str">
        <f t="shared" si="54"/>
        <v>-</v>
      </c>
      <c r="H868" s="34">
        <v>0</v>
      </c>
      <c r="I868" s="35" t="str">
        <f t="shared" si="54"/>
        <v>-</v>
      </c>
      <c r="J868" s="34">
        <v>0</v>
      </c>
      <c r="K868" s="35" t="str">
        <f t="shared" si="54"/>
        <v>-</v>
      </c>
      <c r="L868" s="99">
        <v>0</v>
      </c>
      <c r="M868" s="35" t="str">
        <f t="shared" si="54"/>
        <v>-</v>
      </c>
      <c r="N868" s="99">
        <v>0</v>
      </c>
      <c r="O868" s="35" t="str">
        <f t="shared" si="52"/>
        <v>-</v>
      </c>
    </row>
    <row r="869" spans="1:15" ht="12" x14ac:dyDescent="0.2">
      <c r="A869" s="80">
        <v>84461</v>
      </c>
      <c r="B869" s="81" t="s">
        <v>646</v>
      </c>
      <c r="C869" s="34">
        <v>0</v>
      </c>
      <c r="D869" s="34">
        <v>0</v>
      </c>
      <c r="E869" s="35" t="str">
        <f t="shared" si="53"/>
        <v>-</v>
      </c>
      <c r="F869" s="34">
        <v>0</v>
      </c>
      <c r="G869" s="35" t="str">
        <f t="shared" si="54"/>
        <v>-</v>
      </c>
      <c r="H869" s="34">
        <v>0</v>
      </c>
      <c r="I869" s="35" t="str">
        <f t="shared" si="54"/>
        <v>-</v>
      </c>
      <c r="J869" s="34">
        <v>0</v>
      </c>
      <c r="K869" s="35" t="str">
        <f t="shared" si="54"/>
        <v>-</v>
      </c>
      <c r="L869" s="99">
        <v>0</v>
      </c>
      <c r="M869" s="35" t="str">
        <f t="shared" si="54"/>
        <v>-</v>
      </c>
      <c r="N869" s="99">
        <v>0</v>
      </c>
      <c r="O869" s="35" t="str">
        <f t="shared" si="52"/>
        <v>-</v>
      </c>
    </row>
    <row r="870" spans="1:15" ht="12" x14ac:dyDescent="0.2">
      <c r="A870" s="80">
        <v>84462</v>
      </c>
      <c r="B870" s="81" t="s">
        <v>647</v>
      </c>
      <c r="C870" s="34">
        <v>0</v>
      </c>
      <c r="D870" s="34">
        <v>0</v>
      </c>
      <c r="E870" s="35" t="str">
        <f t="shared" si="53"/>
        <v>-</v>
      </c>
      <c r="F870" s="34">
        <v>0</v>
      </c>
      <c r="G870" s="35" t="str">
        <f t="shared" si="54"/>
        <v>-</v>
      </c>
      <c r="H870" s="34">
        <v>0</v>
      </c>
      <c r="I870" s="35" t="str">
        <f t="shared" si="54"/>
        <v>-</v>
      </c>
      <c r="J870" s="34">
        <v>0</v>
      </c>
      <c r="K870" s="35" t="str">
        <f t="shared" si="54"/>
        <v>-</v>
      </c>
      <c r="L870" s="99">
        <v>0</v>
      </c>
      <c r="M870" s="35" t="str">
        <f t="shared" si="54"/>
        <v>-</v>
      </c>
      <c r="N870" s="99">
        <v>0</v>
      </c>
      <c r="O870" s="35" t="str">
        <f t="shared" si="52"/>
        <v>-</v>
      </c>
    </row>
    <row r="871" spans="1:15" ht="12" x14ac:dyDescent="0.2">
      <c r="A871" s="80">
        <v>84463</v>
      </c>
      <c r="B871" s="81" t="s">
        <v>938</v>
      </c>
      <c r="C871" s="34">
        <v>0</v>
      </c>
      <c r="D871" s="34">
        <v>0</v>
      </c>
      <c r="E871" s="35" t="str">
        <f t="shared" si="53"/>
        <v>-</v>
      </c>
      <c r="F871" s="34">
        <v>0</v>
      </c>
      <c r="G871" s="35" t="str">
        <f t="shared" si="54"/>
        <v>-</v>
      </c>
      <c r="H871" s="34">
        <v>0</v>
      </c>
      <c r="I871" s="35" t="str">
        <f t="shared" si="54"/>
        <v>-</v>
      </c>
      <c r="J871" s="34">
        <v>0</v>
      </c>
      <c r="K871" s="35" t="str">
        <f t="shared" si="54"/>
        <v>-</v>
      </c>
      <c r="L871" s="99">
        <v>0</v>
      </c>
      <c r="M871" s="35" t="str">
        <f t="shared" si="54"/>
        <v>-</v>
      </c>
      <c r="N871" s="99">
        <v>0</v>
      </c>
      <c r="O871" s="35" t="str">
        <f t="shared" si="52"/>
        <v>-</v>
      </c>
    </row>
    <row r="872" spans="1:15" ht="12" x14ac:dyDescent="0.2">
      <c r="A872" s="80">
        <v>84472</v>
      </c>
      <c r="B872" s="81" t="s">
        <v>648</v>
      </c>
      <c r="C872" s="34">
        <v>0</v>
      </c>
      <c r="D872" s="34">
        <v>0</v>
      </c>
      <c r="E872" s="35" t="str">
        <f t="shared" si="53"/>
        <v>-</v>
      </c>
      <c r="F872" s="34">
        <v>0</v>
      </c>
      <c r="G872" s="35" t="str">
        <f t="shared" si="54"/>
        <v>-</v>
      </c>
      <c r="H872" s="34">
        <v>0</v>
      </c>
      <c r="I872" s="35" t="str">
        <f t="shared" si="54"/>
        <v>-</v>
      </c>
      <c r="J872" s="34">
        <v>0</v>
      </c>
      <c r="K872" s="35" t="str">
        <f t="shared" si="54"/>
        <v>-</v>
      </c>
      <c r="L872" s="99">
        <v>0</v>
      </c>
      <c r="M872" s="35" t="str">
        <f t="shared" si="54"/>
        <v>-</v>
      </c>
      <c r="N872" s="99">
        <v>0</v>
      </c>
      <c r="O872" s="35" t="str">
        <f t="shared" si="52"/>
        <v>-</v>
      </c>
    </row>
    <row r="873" spans="1:15" ht="12" x14ac:dyDescent="0.2">
      <c r="A873" s="80">
        <v>84482</v>
      </c>
      <c r="B873" s="81" t="s">
        <v>649</v>
      </c>
      <c r="C873" s="34">
        <v>0</v>
      </c>
      <c r="D873" s="34">
        <v>0</v>
      </c>
      <c r="E873" s="35" t="str">
        <f t="shared" si="53"/>
        <v>-</v>
      </c>
      <c r="F873" s="34">
        <v>0</v>
      </c>
      <c r="G873" s="35" t="str">
        <f t="shared" si="54"/>
        <v>-</v>
      </c>
      <c r="H873" s="34">
        <v>0</v>
      </c>
      <c r="I873" s="35" t="str">
        <f t="shared" si="54"/>
        <v>-</v>
      </c>
      <c r="J873" s="34">
        <v>0</v>
      </c>
      <c r="K873" s="35" t="str">
        <f t="shared" si="54"/>
        <v>-</v>
      </c>
      <c r="L873" s="99">
        <v>0</v>
      </c>
      <c r="M873" s="35" t="str">
        <f t="shared" si="54"/>
        <v>-</v>
      </c>
      <c r="N873" s="99">
        <v>0</v>
      </c>
      <c r="O873" s="35" t="str">
        <f t="shared" si="52"/>
        <v>-</v>
      </c>
    </row>
    <row r="874" spans="1:15" ht="12" x14ac:dyDescent="0.2">
      <c r="A874" s="80">
        <v>84483</v>
      </c>
      <c r="B874" s="81" t="s">
        <v>939</v>
      </c>
      <c r="C874" s="34">
        <v>0</v>
      </c>
      <c r="D874" s="34">
        <v>0</v>
      </c>
      <c r="E874" s="35" t="str">
        <f t="shared" si="53"/>
        <v>-</v>
      </c>
      <c r="F874" s="34">
        <v>0</v>
      </c>
      <c r="G874" s="35" t="str">
        <f t="shared" si="54"/>
        <v>-</v>
      </c>
      <c r="H874" s="34">
        <v>0</v>
      </c>
      <c r="I874" s="35" t="str">
        <f t="shared" si="54"/>
        <v>-</v>
      </c>
      <c r="J874" s="34">
        <v>0</v>
      </c>
      <c r="K874" s="35" t="str">
        <f t="shared" si="54"/>
        <v>-</v>
      </c>
      <c r="L874" s="99">
        <v>0</v>
      </c>
      <c r="M874" s="35" t="str">
        <f t="shared" si="54"/>
        <v>-</v>
      </c>
      <c r="N874" s="99">
        <v>0</v>
      </c>
      <c r="O874" s="35" t="str">
        <f t="shared" ref="O874:O937" si="55">IF(L874&gt;0,IF(N874/L874&gt;=100, "&gt;&gt;100", N874/L874*100), "-")</f>
        <v>-</v>
      </c>
    </row>
    <row r="875" spans="1:15" ht="12" x14ac:dyDescent="0.2">
      <c r="A875" s="80">
        <v>84532</v>
      </c>
      <c r="B875" s="81" t="s">
        <v>650</v>
      </c>
      <c r="C875" s="34">
        <v>0</v>
      </c>
      <c r="D875" s="34">
        <v>0</v>
      </c>
      <c r="E875" s="35" t="str">
        <f t="shared" si="53"/>
        <v>-</v>
      </c>
      <c r="F875" s="34">
        <v>117271634</v>
      </c>
      <c r="G875" s="35" t="str">
        <f t="shared" si="54"/>
        <v>-</v>
      </c>
      <c r="H875" s="34">
        <v>0</v>
      </c>
      <c r="I875" s="35">
        <f t="shared" si="54"/>
        <v>0</v>
      </c>
      <c r="J875" s="34">
        <v>0</v>
      </c>
      <c r="K875" s="35" t="str">
        <f t="shared" si="54"/>
        <v>-</v>
      </c>
      <c r="L875" s="99">
        <v>0</v>
      </c>
      <c r="M875" s="35" t="str">
        <f t="shared" si="54"/>
        <v>-</v>
      </c>
      <c r="N875" s="99">
        <v>0</v>
      </c>
      <c r="O875" s="35" t="str">
        <f t="shared" si="55"/>
        <v>-</v>
      </c>
    </row>
    <row r="876" spans="1:15" ht="12" x14ac:dyDescent="0.2">
      <c r="A876" s="80">
        <v>84542</v>
      </c>
      <c r="B876" s="81" t="s">
        <v>651</v>
      </c>
      <c r="C876" s="34">
        <v>0</v>
      </c>
      <c r="D876" s="34">
        <v>0</v>
      </c>
      <c r="E876" s="35" t="str">
        <f t="shared" si="53"/>
        <v>-</v>
      </c>
      <c r="F876" s="34">
        <v>0</v>
      </c>
      <c r="G876" s="35" t="str">
        <f t="shared" si="54"/>
        <v>-</v>
      </c>
      <c r="H876" s="34">
        <v>0</v>
      </c>
      <c r="I876" s="35" t="str">
        <f t="shared" si="54"/>
        <v>-</v>
      </c>
      <c r="J876" s="34">
        <v>0</v>
      </c>
      <c r="K876" s="35" t="str">
        <f t="shared" si="54"/>
        <v>-</v>
      </c>
      <c r="L876" s="99">
        <v>0</v>
      </c>
      <c r="M876" s="35" t="str">
        <f t="shared" si="54"/>
        <v>-</v>
      </c>
      <c r="N876" s="99">
        <v>0</v>
      </c>
      <c r="O876" s="35" t="str">
        <f t="shared" si="55"/>
        <v>-</v>
      </c>
    </row>
    <row r="877" spans="1:15" ht="12" x14ac:dyDescent="0.2">
      <c r="A877" s="80">
        <v>84552</v>
      </c>
      <c r="B877" s="81" t="s">
        <v>652</v>
      </c>
      <c r="C877" s="34">
        <v>0</v>
      </c>
      <c r="D877" s="34">
        <v>0</v>
      </c>
      <c r="E877" s="35" t="str">
        <f t="shared" si="53"/>
        <v>-</v>
      </c>
      <c r="F877" s="34">
        <v>0</v>
      </c>
      <c r="G877" s="35" t="str">
        <f t="shared" si="54"/>
        <v>-</v>
      </c>
      <c r="H877" s="34">
        <v>0</v>
      </c>
      <c r="I877" s="35" t="str">
        <f t="shared" si="54"/>
        <v>-</v>
      </c>
      <c r="J877" s="34">
        <v>0</v>
      </c>
      <c r="K877" s="35" t="str">
        <f t="shared" si="54"/>
        <v>-</v>
      </c>
      <c r="L877" s="99">
        <v>0</v>
      </c>
      <c r="M877" s="35" t="str">
        <f t="shared" si="54"/>
        <v>-</v>
      </c>
      <c r="N877" s="99">
        <v>0</v>
      </c>
      <c r="O877" s="35" t="str">
        <f t="shared" si="55"/>
        <v>-</v>
      </c>
    </row>
    <row r="878" spans="1:15" ht="12" x14ac:dyDescent="0.2">
      <c r="A878" s="80">
        <v>84711</v>
      </c>
      <c r="B878" s="81" t="s">
        <v>653</v>
      </c>
      <c r="C878" s="34">
        <v>0</v>
      </c>
      <c r="D878" s="34">
        <v>0</v>
      </c>
      <c r="E878" s="35" t="str">
        <f t="shared" si="53"/>
        <v>-</v>
      </c>
      <c r="F878" s="34">
        <v>0</v>
      </c>
      <c r="G878" s="35" t="str">
        <f t="shared" si="54"/>
        <v>-</v>
      </c>
      <c r="H878" s="34">
        <v>0</v>
      </c>
      <c r="I878" s="35" t="str">
        <f t="shared" si="54"/>
        <v>-</v>
      </c>
      <c r="J878" s="34">
        <v>0</v>
      </c>
      <c r="K878" s="35" t="str">
        <f t="shared" si="54"/>
        <v>-</v>
      </c>
      <c r="L878" s="99">
        <v>0</v>
      </c>
      <c r="M878" s="35" t="str">
        <f t="shared" si="54"/>
        <v>-</v>
      </c>
      <c r="N878" s="99">
        <v>0</v>
      </c>
      <c r="O878" s="35" t="str">
        <f t="shared" si="55"/>
        <v>-</v>
      </c>
    </row>
    <row r="879" spans="1:15" ht="12" x14ac:dyDescent="0.2">
      <c r="A879" s="80">
        <v>84712</v>
      </c>
      <c r="B879" s="81" t="s">
        <v>654</v>
      </c>
      <c r="C879" s="34">
        <v>0</v>
      </c>
      <c r="D879" s="34">
        <v>0</v>
      </c>
      <c r="E879" s="35" t="str">
        <f t="shared" si="53"/>
        <v>-</v>
      </c>
      <c r="F879" s="34">
        <v>0</v>
      </c>
      <c r="G879" s="35" t="str">
        <f t="shared" si="54"/>
        <v>-</v>
      </c>
      <c r="H879" s="34">
        <v>0</v>
      </c>
      <c r="I879" s="35" t="str">
        <f t="shared" si="54"/>
        <v>-</v>
      </c>
      <c r="J879" s="34">
        <v>0</v>
      </c>
      <c r="K879" s="35" t="str">
        <f t="shared" si="54"/>
        <v>-</v>
      </c>
      <c r="L879" s="99">
        <v>0</v>
      </c>
      <c r="M879" s="35" t="str">
        <f t="shared" si="54"/>
        <v>-</v>
      </c>
      <c r="N879" s="99">
        <v>0</v>
      </c>
      <c r="O879" s="35" t="str">
        <f t="shared" si="55"/>
        <v>-</v>
      </c>
    </row>
    <row r="880" spans="1:15" ht="12" x14ac:dyDescent="0.2">
      <c r="A880" s="80">
        <v>84721</v>
      </c>
      <c r="B880" s="81" t="s">
        <v>655</v>
      </c>
      <c r="C880" s="34">
        <v>0</v>
      </c>
      <c r="D880" s="34">
        <v>0</v>
      </c>
      <c r="E880" s="35" t="str">
        <f t="shared" si="53"/>
        <v>-</v>
      </c>
      <c r="F880" s="34">
        <v>0</v>
      </c>
      <c r="G880" s="35" t="str">
        <f t="shared" si="54"/>
        <v>-</v>
      </c>
      <c r="H880" s="34">
        <v>0</v>
      </c>
      <c r="I880" s="35" t="str">
        <f t="shared" si="54"/>
        <v>-</v>
      </c>
      <c r="J880" s="34">
        <v>0</v>
      </c>
      <c r="K880" s="35" t="str">
        <f t="shared" si="54"/>
        <v>-</v>
      </c>
      <c r="L880" s="99">
        <v>0</v>
      </c>
      <c r="M880" s="35" t="str">
        <f t="shared" si="54"/>
        <v>-</v>
      </c>
      <c r="N880" s="99">
        <v>0</v>
      </c>
      <c r="O880" s="35" t="str">
        <f t="shared" si="55"/>
        <v>-</v>
      </c>
    </row>
    <row r="881" spans="1:15" ht="12" x14ac:dyDescent="0.2">
      <c r="A881" s="80">
        <v>84722</v>
      </c>
      <c r="B881" s="81" t="s">
        <v>656</v>
      </c>
      <c r="C881" s="34">
        <v>0</v>
      </c>
      <c r="D881" s="34">
        <v>0</v>
      </c>
      <c r="E881" s="35" t="str">
        <f t="shared" si="53"/>
        <v>-</v>
      </c>
      <c r="F881" s="34">
        <v>0</v>
      </c>
      <c r="G881" s="35" t="str">
        <f t="shared" si="54"/>
        <v>-</v>
      </c>
      <c r="H881" s="34">
        <v>0</v>
      </c>
      <c r="I881" s="35" t="str">
        <f t="shared" si="54"/>
        <v>-</v>
      </c>
      <c r="J881" s="34">
        <v>0</v>
      </c>
      <c r="K881" s="35" t="str">
        <f t="shared" si="54"/>
        <v>-</v>
      </c>
      <c r="L881" s="99">
        <v>0</v>
      </c>
      <c r="M881" s="35" t="str">
        <f t="shared" si="54"/>
        <v>-</v>
      </c>
      <c r="N881" s="99">
        <v>0</v>
      </c>
      <c r="O881" s="35" t="str">
        <f t="shared" si="55"/>
        <v>-</v>
      </c>
    </row>
    <row r="882" spans="1:15" ht="12" x14ac:dyDescent="0.2">
      <c r="A882" s="80">
        <v>84731</v>
      </c>
      <c r="B882" s="81" t="s">
        <v>657</v>
      </c>
      <c r="C882" s="34">
        <v>0</v>
      </c>
      <c r="D882" s="34">
        <v>0</v>
      </c>
      <c r="E882" s="35" t="str">
        <f t="shared" si="53"/>
        <v>-</v>
      </c>
      <c r="F882" s="34">
        <v>0</v>
      </c>
      <c r="G882" s="35" t="str">
        <f t="shared" si="54"/>
        <v>-</v>
      </c>
      <c r="H882" s="34">
        <v>0</v>
      </c>
      <c r="I882" s="35" t="str">
        <f t="shared" si="54"/>
        <v>-</v>
      </c>
      <c r="J882" s="34">
        <v>0</v>
      </c>
      <c r="K882" s="35" t="str">
        <f t="shared" si="54"/>
        <v>-</v>
      </c>
      <c r="L882" s="99">
        <v>0</v>
      </c>
      <c r="M882" s="35" t="str">
        <f t="shared" si="54"/>
        <v>-</v>
      </c>
      <c r="N882" s="99">
        <v>0</v>
      </c>
      <c r="O882" s="35" t="str">
        <f t="shared" si="55"/>
        <v>-</v>
      </c>
    </row>
    <row r="883" spans="1:15" ht="12" x14ac:dyDescent="0.2">
      <c r="A883" s="80">
        <v>84732</v>
      </c>
      <c r="B883" s="81" t="s">
        <v>658</v>
      </c>
      <c r="C883" s="34">
        <v>0</v>
      </c>
      <c r="D883" s="34">
        <v>0</v>
      </c>
      <c r="E883" s="35" t="str">
        <f>IF(C883&gt;0,IF(D883/C883&gt;=100, "&gt;&gt;100", D883/C883*100), "-")</f>
        <v>-</v>
      </c>
      <c r="F883" s="34">
        <v>0</v>
      </c>
      <c r="G883" s="35" t="str">
        <f t="shared" si="54"/>
        <v>-</v>
      </c>
      <c r="H883" s="34">
        <v>0</v>
      </c>
      <c r="I883" s="35" t="str">
        <f t="shared" si="54"/>
        <v>-</v>
      </c>
      <c r="J883" s="34">
        <v>0</v>
      </c>
      <c r="K883" s="35" t="str">
        <f t="shared" si="54"/>
        <v>-</v>
      </c>
      <c r="L883" s="99">
        <v>0</v>
      </c>
      <c r="M883" s="35" t="str">
        <f t="shared" si="54"/>
        <v>-</v>
      </c>
      <c r="N883" s="99">
        <v>0</v>
      </c>
      <c r="O883" s="35" t="str">
        <f t="shared" si="55"/>
        <v>-</v>
      </c>
    </row>
    <row r="884" spans="1:15" ht="12" x14ac:dyDescent="0.2">
      <c r="A884" s="80">
        <v>84741</v>
      </c>
      <c r="B884" s="81" t="s">
        <v>659</v>
      </c>
      <c r="C884" s="34">
        <v>0</v>
      </c>
      <c r="D884" s="34">
        <v>0</v>
      </c>
      <c r="E884" s="35"/>
      <c r="F884" s="34">
        <v>0</v>
      </c>
      <c r="G884" s="35" t="str">
        <f t="shared" si="54"/>
        <v>-</v>
      </c>
      <c r="H884" s="34">
        <v>0</v>
      </c>
      <c r="I884" s="35" t="str">
        <f t="shared" si="54"/>
        <v>-</v>
      </c>
      <c r="J884" s="34">
        <v>0</v>
      </c>
      <c r="K884" s="35" t="str">
        <f t="shared" si="54"/>
        <v>-</v>
      </c>
      <c r="L884" s="99">
        <v>0</v>
      </c>
      <c r="M884" s="35" t="str">
        <f t="shared" si="54"/>
        <v>-</v>
      </c>
      <c r="N884" s="99">
        <v>0</v>
      </c>
      <c r="O884" s="35" t="str">
        <f t="shared" si="55"/>
        <v>-</v>
      </c>
    </row>
    <row r="885" spans="1:15" ht="12" x14ac:dyDescent="0.2">
      <c r="A885" s="80">
        <v>84742</v>
      </c>
      <c r="B885" s="81" t="s">
        <v>660</v>
      </c>
      <c r="C885" s="34">
        <v>0</v>
      </c>
      <c r="D885" s="34">
        <v>0</v>
      </c>
      <c r="E885" s="35" t="str">
        <f t="shared" ref="E885:E919" si="56">IF(C885&gt;0,IF(D885/C885&gt;=100, "&gt;&gt;100", D885/C885*100), "-")</f>
        <v>-</v>
      </c>
      <c r="F885" s="34">
        <v>0</v>
      </c>
      <c r="G885" s="35" t="str">
        <f t="shared" si="54"/>
        <v>-</v>
      </c>
      <c r="H885" s="34">
        <v>0</v>
      </c>
      <c r="I885" s="35" t="str">
        <f t="shared" si="54"/>
        <v>-</v>
      </c>
      <c r="J885" s="34">
        <v>0</v>
      </c>
      <c r="K885" s="35" t="str">
        <f t="shared" si="54"/>
        <v>-</v>
      </c>
      <c r="L885" s="99">
        <v>0</v>
      </c>
      <c r="M885" s="35" t="str">
        <f t="shared" si="54"/>
        <v>-</v>
      </c>
      <c r="N885" s="99">
        <v>0</v>
      </c>
      <c r="O885" s="35" t="str">
        <f t="shared" si="55"/>
        <v>-</v>
      </c>
    </row>
    <row r="886" spans="1:15" ht="12" x14ac:dyDescent="0.2">
      <c r="A886" s="80">
        <v>84751</v>
      </c>
      <c r="B886" s="81" t="s">
        <v>661</v>
      </c>
      <c r="C886" s="34">
        <v>0</v>
      </c>
      <c r="D886" s="34">
        <v>0</v>
      </c>
      <c r="E886" s="35" t="str">
        <f t="shared" si="56"/>
        <v>-</v>
      </c>
      <c r="F886" s="34">
        <v>0</v>
      </c>
      <c r="G886" s="35" t="str">
        <f t="shared" si="54"/>
        <v>-</v>
      </c>
      <c r="H886" s="34">
        <v>0</v>
      </c>
      <c r="I886" s="35" t="str">
        <f t="shared" si="54"/>
        <v>-</v>
      </c>
      <c r="J886" s="34">
        <v>0</v>
      </c>
      <c r="K886" s="35" t="str">
        <f t="shared" si="54"/>
        <v>-</v>
      </c>
      <c r="L886" s="99">
        <v>0</v>
      </c>
      <c r="M886" s="35" t="str">
        <f t="shared" si="54"/>
        <v>-</v>
      </c>
      <c r="N886" s="99">
        <v>0</v>
      </c>
      <c r="O886" s="35" t="str">
        <f t="shared" si="55"/>
        <v>-</v>
      </c>
    </row>
    <row r="887" spans="1:15" ht="12" x14ac:dyDescent="0.2">
      <c r="A887" s="80">
        <v>84752</v>
      </c>
      <c r="B887" s="81" t="s">
        <v>662</v>
      </c>
      <c r="C887" s="34">
        <v>0</v>
      </c>
      <c r="D887" s="34">
        <v>0</v>
      </c>
      <c r="E887" s="35" t="str">
        <f t="shared" si="56"/>
        <v>-</v>
      </c>
      <c r="F887" s="34">
        <v>0</v>
      </c>
      <c r="G887" s="35" t="str">
        <f t="shared" si="54"/>
        <v>-</v>
      </c>
      <c r="H887" s="34">
        <v>0</v>
      </c>
      <c r="I887" s="35" t="str">
        <f t="shared" si="54"/>
        <v>-</v>
      </c>
      <c r="J887" s="34">
        <v>0</v>
      </c>
      <c r="K887" s="35" t="str">
        <f t="shared" si="54"/>
        <v>-</v>
      </c>
      <c r="L887" s="99">
        <v>0</v>
      </c>
      <c r="M887" s="35" t="str">
        <f t="shared" si="54"/>
        <v>-</v>
      </c>
      <c r="N887" s="99">
        <v>0</v>
      </c>
      <c r="O887" s="35" t="str">
        <f t="shared" si="55"/>
        <v>-</v>
      </c>
    </row>
    <row r="888" spans="1:15" ht="12" x14ac:dyDescent="0.2">
      <c r="A888" s="80">
        <v>84761</v>
      </c>
      <c r="B888" s="81" t="s">
        <v>940</v>
      </c>
      <c r="C888" s="34">
        <v>0</v>
      </c>
      <c r="D888" s="34">
        <v>0</v>
      </c>
      <c r="E888" s="35" t="str">
        <f t="shared" si="56"/>
        <v>-</v>
      </c>
      <c r="F888" s="34">
        <v>0</v>
      </c>
      <c r="G888" s="35" t="str">
        <f t="shared" si="54"/>
        <v>-</v>
      </c>
      <c r="H888" s="34">
        <v>0</v>
      </c>
      <c r="I888" s="35" t="str">
        <f t="shared" si="54"/>
        <v>-</v>
      </c>
      <c r="J888" s="34">
        <v>0</v>
      </c>
      <c r="K888" s="35" t="str">
        <f t="shared" si="54"/>
        <v>-</v>
      </c>
      <c r="L888" s="99">
        <v>0</v>
      </c>
      <c r="M888" s="35" t="str">
        <f t="shared" si="54"/>
        <v>-</v>
      </c>
      <c r="N888" s="99">
        <v>0</v>
      </c>
      <c r="O888" s="35" t="str">
        <f t="shared" si="55"/>
        <v>-</v>
      </c>
    </row>
    <row r="889" spans="1:15" ht="12" x14ac:dyDescent="0.2">
      <c r="A889" s="80">
        <v>84762</v>
      </c>
      <c r="B889" s="81" t="s">
        <v>941</v>
      </c>
      <c r="C889" s="34">
        <v>0</v>
      </c>
      <c r="D889" s="34">
        <v>0</v>
      </c>
      <c r="E889" s="35" t="str">
        <f t="shared" si="56"/>
        <v>-</v>
      </c>
      <c r="F889" s="34">
        <v>0</v>
      </c>
      <c r="G889" s="35" t="str">
        <f t="shared" si="54"/>
        <v>-</v>
      </c>
      <c r="H889" s="34">
        <v>0</v>
      </c>
      <c r="I889" s="35" t="str">
        <f t="shared" si="54"/>
        <v>-</v>
      </c>
      <c r="J889" s="34">
        <v>0</v>
      </c>
      <c r="K889" s="35" t="str">
        <f t="shared" si="54"/>
        <v>-</v>
      </c>
      <c r="L889" s="99">
        <v>0</v>
      </c>
      <c r="M889" s="35" t="str">
        <f t="shared" si="54"/>
        <v>-</v>
      </c>
      <c r="N889" s="99">
        <v>0</v>
      </c>
      <c r="O889" s="35" t="str">
        <f t="shared" si="55"/>
        <v>-</v>
      </c>
    </row>
    <row r="890" spans="1:15" ht="12" x14ac:dyDescent="0.2">
      <c r="A890" s="80">
        <v>84771</v>
      </c>
      <c r="B890" s="81" t="s">
        <v>942</v>
      </c>
      <c r="C890" s="34">
        <v>0</v>
      </c>
      <c r="D890" s="34">
        <v>0</v>
      </c>
      <c r="E890" s="35" t="str">
        <f t="shared" si="56"/>
        <v>-</v>
      </c>
      <c r="F890" s="34">
        <v>0</v>
      </c>
      <c r="G890" s="35" t="str">
        <f t="shared" si="54"/>
        <v>-</v>
      </c>
      <c r="H890" s="34">
        <v>0</v>
      </c>
      <c r="I890" s="35" t="str">
        <f t="shared" si="54"/>
        <v>-</v>
      </c>
      <c r="J890" s="34">
        <v>0</v>
      </c>
      <c r="K890" s="35" t="str">
        <f t="shared" si="54"/>
        <v>-</v>
      </c>
      <c r="L890" s="99">
        <v>0</v>
      </c>
      <c r="M890" s="35" t="str">
        <f t="shared" si="54"/>
        <v>-</v>
      </c>
      <c r="N890" s="99">
        <v>0</v>
      </c>
      <c r="O890" s="35" t="str">
        <f t="shared" si="55"/>
        <v>-</v>
      </c>
    </row>
    <row r="891" spans="1:15" ht="12" x14ac:dyDescent="0.2">
      <c r="A891" s="80">
        <v>84772</v>
      </c>
      <c r="B891" s="81" t="s">
        <v>943</v>
      </c>
      <c r="C891" s="34">
        <v>0</v>
      </c>
      <c r="D891" s="34">
        <v>0</v>
      </c>
      <c r="E891" s="35" t="str">
        <f t="shared" si="56"/>
        <v>-</v>
      </c>
      <c r="F891" s="34">
        <v>0</v>
      </c>
      <c r="G891" s="35" t="str">
        <f t="shared" si="54"/>
        <v>-</v>
      </c>
      <c r="H891" s="34">
        <v>0</v>
      </c>
      <c r="I891" s="35" t="str">
        <f t="shared" si="54"/>
        <v>-</v>
      </c>
      <c r="J891" s="34">
        <v>0</v>
      </c>
      <c r="K891" s="35" t="str">
        <f t="shared" si="54"/>
        <v>-</v>
      </c>
      <c r="L891" s="99">
        <v>0</v>
      </c>
      <c r="M891" s="35" t="str">
        <f t="shared" si="54"/>
        <v>-</v>
      </c>
      <c r="N891" s="99">
        <v>0</v>
      </c>
      <c r="O891" s="35" t="str">
        <f t="shared" si="55"/>
        <v>-</v>
      </c>
    </row>
    <row r="892" spans="1:15" ht="12" x14ac:dyDescent="0.2">
      <c r="A892" s="80">
        <v>85412</v>
      </c>
      <c r="B892" s="81" t="s">
        <v>663</v>
      </c>
      <c r="C892" s="34">
        <v>0</v>
      </c>
      <c r="D892" s="34">
        <v>0</v>
      </c>
      <c r="E892" s="35" t="str">
        <f t="shared" si="56"/>
        <v>-</v>
      </c>
      <c r="F892" s="34">
        <v>0</v>
      </c>
      <c r="G892" s="35" t="str">
        <f t="shared" si="54"/>
        <v>-</v>
      </c>
      <c r="H892" s="34">
        <v>0</v>
      </c>
      <c r="I892" s="35" t="str">
        <f t="shared" si="54"/>
        <v>-</v>
      </c>
      <c r="J892" s="34">
        <v>0</v>
      </c>
      <c r="K892" s="35" t="str">
        <f t="shared" si="54"/>
        <v>-</v>
      </c>
      <c r="L892" s="99">
        <v>11607</v>
      </c>
      <c r="M892" s="35" t="str">
        <f t="shared" si="54"/>
        <v>-</v>
      </c>
      <c r="N892" s="99">
        <v>11607</v>
      </c>
      <c r="O892" s="35">
        <f t="shared" si="55"/>
        <v>100</v>
      </c>
    </row>
    <row r="893" spans="1:15" ht="12" x14ac:dyDescent="0.2">
      <c r="A893" s="80">
        <v>51212</v>
      </c>
      <c r="B893" s="81" t="s">
        <v>664</v>
      </c>
      <c r="C893" s="34">
        <v>0</v>
      </c>
      <c r="D893" s="34">
        <v>0</v>
      </c>
      <c r="E893" s="35" t="str">
        <f t="shared" si="56"/>
        <v>-</v>
      </c>
      <c r="F893" s="34">
        <v>0</v>
      </c>
      <c r="G893" s="35" t="str">
        <f t="shared" si="54"/>
        <v>-</v>
      </c>
      <c r="H893" s="34">
        <v>0</v>
      </c>
      <c r="I893" s="35" t="str">
        <f t="shared" si="54"/>
        <v>-</v>
      </c>
      <c r="J893" s="34">
        <v>0</v>
      </c>
      <c r="K893" s="35" t="str">
        <f t="shared" si="54"/>
        <v>-</v>
      </c>
      <c r="L893" s="99">
        <v>0</v>
      </c>
      <c r="M893" s="35" t="str">
        <f t="shared" si="54"/>
        <v>-</v>
      </c>
      <c r="N893" s="99">
        <v>0</v>
      </c>
      <c r="O893" s="35" t="str">
        <f t="shared" si="55"/>
        <v>-</v>
      </c>
    </row>
    <row r="894" spans="1:15" ht="12" x14ac:dyDescent="0.2">
      <c r="A894" s="80">
        <v>51213</v>
      </c>
      <c r="B894" s="81" t="s">
        <v>944</v>
      </c>
      <c r="C894" s="34">
        <v>0</v>
      </c>
      <c r="D894" s="34">
        <v>0</v>
      </c>
      <c r="E894" s="35" t="str">
        <f t="shared" si="56"/>
        <v>-</v>
      </c>
      <c r="F894" s="34">
        <v>0</v>
      </c>
      <c r="G894" s="35" t="str">
        <f t="shared" si="54"/>
        <v>-</v>
      </c>
      <c r="H894" s="34">
        <v>0</v>
      </c>
      <c r="I894" s="35" t="str">
        <f t="shared" si="54"/>
        <v>-</v>
      </c>
      <c r="J894" s="34">
        <v>0</v>
      </c>
      <c r="K894" s="35" t="str">
        <f t="shared" si="54"/>
        <v>-</v>
      </c>
      <c r="L894" s="99">
        <v>0</v>
      </c>
      <c r="M894" s="35" t="str">
        <f t="shared" si="54"/>
        <v>-</v>
      </c>
      <c r="N894" s="99">
        <v>0</v>
      </c>
      <c r="O894" s="35" t="str">
        <f t="shared" si="55"/>
        <v>-</v>
      </c>
    </row>
    <row r="895" spans="1:15" ht="12" x14ac:dyDescent="0.2">
      <c r="A895" s="80">
        <v>51322</v>
      </c>
      <c r="B895" s="81" t="s">
        <v>665</v>
      </c>
      <c r="C895" s="34">
        <v>0</v>
      </c>
      <c r="D895" s="34">
        <v>0</v>
      </c>
      <c r="E895" s="35" t="str">
        <f t="shared" si="56"/>
        <v>-</v>
      </c>
      <c r="F895" s="34">
        <v>0</v>
      </c>
      <c r="G895" s="35" t="str">
        <f t="shared" si="54"/>
        <v>-</v>
      </c>
      <c r="H895" s="34">
        <v>0</v>
      </c>
      <c r="I895" s="35" t="str">
        <f t="shared" si="54"/>
        <v>-</v>
      </c>
      <c r="J895" s="34">
        <v>0</v>
      </c>
      <c r="K895" s="35" t="str">
        <f t="shared" si="54"/>
        <v>-</v>
      </c>
      <c r="L895" s="99">
        <v>0</v>
      </c>
      <c r="M895" s="35" t="str">
        <f t="shared" si="54"/>
        <v>-</v>
      </c>
      <c r="N895" s="99">
        <v>0</v>
      </c>
      <c r="O895" s="35" t="str">
        <f t="shared" si="55"/>
        <v>-</v>
      </c>
    </row>
    <row r="896" spans="1:15" ht="12" x14ac:dyDescent="0.2">
      <c r="A896" s="80">
        <v>51323</v>
      </c>
      <c r="B896" s="81" t="s">
        <v>945</v>
      </c>
      <c r="C896" s="34">
        <v>0</v>
      </c>
      <c r="D896" s="34">
        <v>0</v>
      </c>
      <c r="E896" s="35" t="str">
        <f t="shared" si="56"/>
        <v>-</v>
      </c>
      <c r="F896" s="34">
        <v>0</v>
      </c>
      <c r="G896" s="35" t="str">
        <f t="shared" si="54"/>
        <v>-</v>
      </c>
      <c r="H896" s="34">
        <v>0</v>
      </c>
      <c r="I896" s="35" t="str">
        <f t="shared" si="54"/>
        <v>-</v>
      </c>
      <c r="J896" s="34">
        <v>0</v>
      </c>
      <c r="K896" s="35" t="str">
        <f t="shared" si="54"/>
        <v>-</v>
      </c>
      <c r="L896" s="99">
        <v>0</v>
      </c>
      <c r="M896" s="35" t="str">
        <f t="shared" si="54"/>
        <v>-</v>
      </c>
      <c r="N896" s="99">
        <v>0</v>
      </c>
      <c r="O896" s="35" t="str">
        <f t="shared" si="55"/>
        <v>-</v>
      </c>
    </row>
    <row r="897" spans="1:15" ht="12" x14ac:dyDescent="0.2">
      <c r="A897" s="80">
        <v>51332</v>
      </c>
      <c r="B897" s="81" t="s">
        <v>666</v>
      </c>
      <c r="C897" s="34">
        <v>0</v>
      </c>
      <c r="D897" s="34">
        <v>0</v>
      </c>
      <c r="E897" s="35" t="str">
        <f t="shared" si="56"/>
        <v>-</v>
      </c>
      <c r="F897" s="34">
        <v>0</v>
      </c>
      <c r="G897" s="35" t="str">
        <f t="shared" si="54"/>
        <v>-</v>
      </c>
      <c r="H897" s="34">
        <v>0</v>
      </c>
      <c r="I897" s="35" t="str">
        <f t="shared" si="54"/>
        <v>-</v>
      </c>
      <c r="J897" s="34">
        <v>0</v>
      </c>
      <c r="K897" s="35" t="str">
        <f t="shared" si="54"/>
        <v>-</v>
      </c>
      <c r="L897" s="99">
        <v>0</v>
      </c>
      <c r="M897" s="35" t="str">
        <f t="shared" si="54"/>
        <v>-</v>
      </c>
      <c r="N897" s="99">
        <v>0</v>
      </c>
      <c r="O897" s="35" t="str">
        <f t="shared" si="55"/>
        <v>-</v>
      </c>
    </row>
    <row r="898" spans="1:15" ht="12" x14ac:dyDescent="0.2">
      <c r="A898" s="80">
        <v>51333</v>
      </c>
      <c r="B898" s="81" t="s">
        <v>946</v>
      </c>
      <c r="C898" s="34">
        <v>0</v>
      </c>
      <c r="D898" s="34">
        <v>0</v>
      </c>
      <c r="E898" s="35" t="str">
        <f t="shared" si="56"/>
        <v>-</v>
      </c>
      <c r="F898" s="34">
        <v>0</v>
      </c>
      <c r="G898" s="35" t="str">
        <f t="shared" si="54"/>
        <v>-</v>
      </c>
      <c r="H898" s="34">
        <v>0</v>
      </c>
      <c r="I898" s="35" t="str">
        <f t="shared" si="54"/>
        <v>-</v>
      </c>
      <c r="J898" s="34">
        <v>0</v>
      </c>
      <c r="K898" s="35" t="str">
        <f t="shared" si="54"/>
        <v>-</v>
      </c>
      <c r="L898" s="99">
        <v>0</v>
      </c>
      <c r="M898" s="35" t="str">
        <f t="shared" si="54"/>
        <v>-</v>
      </c>
      <c r="N898" s="99">
        <v>0</v>
      </c>
      <c r="O898" s="35" t="str">
        <f t="shared" si="55"/>
        <v>-</v>
      </c>
    </row>
    <row r="899" spans="1:15" ht="12" x14ac:dyDescent="0.2">
      <c r="A899" s="80">
        <v>51342</v>
      </c>
      <c r="B899" s="81" t="s">
        <v>667</v>
      </c>
      <c r="C899" s="34">
        <v>0</v>
      </c>
      <c r="D899" s="34">
        <v>0</v>
      </c>
      <c r="E899" s="35" t="str">
        <f t="shared" si="56"/>
        <v>-</v>
      </c>
      <c r="F899" s="34">
        <v>0</v>
      </c>
      <c r="G899" s="35" t="str">
        <f t="shared" si="54"/>
        <v>-</v>
      </c>
      <c r="H899" s="34">
        <v>0</v>
      </c>
      <c r="I899" s="35" t="str">
        <f t="shared" si="54"/>
        <v>-</v>
      </c>
      <c r="J899" s="34">
        <v>0</v>
      </c>
      <c r="K899" s="35" t="str">
        <f t="shared" si="54"/>
        <v>-</v>
      </c>
      <c r="L899" s="99">
        <v>0</v>
      </c>
      <c r="M899" s="35" t="str">
        <f t="shared" si="54"/>
        <v>-</v>
      </c>
      <c r="N899" s="99">
        <v>0</v>
      </c>
      <c r="O899" s="35" t="str">
        <f t="shared" si="55"/>
        <v>-</v>
      </c>
    </row>
    <row r="900" spans="1:15" ht="12" x14ac:dyDescent="0.2">
      <c r="A900" s="80">
        <v>51343</v>
      </c>
      <c r="B900" s="81" t="s">
        <v>947</v>
      </c>
      <c r="C900" s="34">
        <v>0</v>
      </c>
      <c r="D900" s="34">
        <v>0</v>
      </c>
      <c r="E900" s="35" t="str">
        <f t="shared" si="56"/>
        <v>-</v>
      </c>
      <c r="F900" s="34">
        <v>0</v>
      </c>
      <c r="G900" s="35" t="str">
        <f t="shared" si="54"/>
        <v>-</v>
      </c>
      <c r="H900" s="34">
        <v>0</v>
      </c>
      <c r="I900" s="35" t="str">
        <f t="shared" si="54"/>
        <v>-</v>
      </c>
      <c r="J900" s="34">
        <v>0</v>
      </c>
      <c r="K900" s="35" t="str">
        <f t="shared" si="54"/>
        <v>-</v>
      </c>
      <c r="L900" s="99">
        <v>0</v>
      </c>
      <c r="M900" s="35" t="str">
        <f t="shared" si="54"/>
        <v>-</v>
      </c>
      <c r="N900" s="99">
        <v>0</v>
      </c>
      <c r="O900" s="35" t="str">
        <f t="shared" si="55"/>
        <v>-</v>
      </c>
    </row>
    <row r="901" spans="1:15" ht="12" x14ac:dyDescent="0.2">
      <c r="A901" s="80">
        <v>51411</v>
      </c>
      <c r="B901" s="81" t="s">
        <v>668</v>
      </c>
      <c r="C901" s="34">
        <v>0</v>
      </c>
      <c r="D901" s="34">
        <v>0</v>
      </c>
      <c r="E901" s="35" t="str">
        <f t="shared" si="56"/>
        <v>-</v>
      </c>
      <c r="F901" s="34">
        <v>0</v>
      </c>
      <c r="G901" s="35" t="str">
        <f t="shared" si="54"/>
        <v>-</v>
      </c>
      <c r="H901" s="34">
        <v>2913310</v>
      </c>
      <c r="I901" s="35" t="str">
        <f t="shared" si="54"/>
        <v>-</v>
      </c>
      <c r="J901" s="34">
        <v>2913310</v>
      </c>
      <c r="K901" s="35">
        <f t="shared" si="54"/>
        <v>100</v>
      </c>
      <c r="L901" s="99">
        <v>0</v>
      </c>
      <c r="M901" s="35">
        <f t="shared" si="54"/>
        <v>0</v>
      </c>
      <c r="N901" s="99">
        <v>0</v>
      </c>
      <c r="O901" s="35" t="str">
        <f t="shared" si="55"/>
        <v>-</v>
      </c>
    </row>
    <row r="902" spans="1:15" ht="12" x14ac:dyDescent="0.2">
      <c r="A902" s="80">
        <v>51412</v>
      </c>
      <c r="B902" s="81" t="s">
        <v>669</v>
      </c>
      <c r="C902" s="34">
        <v>2411150</v>
      </c>
      <c r="D902" s="34">
        <v>2411150</v>
      </c>
      <c r="E902" s="35">
        <f t="shared" si="56"/>
        <v>100</v>
      </c>
      <c r="F902" s="34">
        <v>0</v>
      </c>
      <c r="G902" s="35">
        <f t="shared" si="54"/>
        <v>0</v>
      </c>
      <c r="H902" s="34">
        <v>0</v>
      </c>
      <c r="I902" s="35" t="str">
        <f t="shared" si="54"/>
        <v>-</v>
      </c>
      <c r="J902" s="34">
        <v>0</v>
      </c>
      <c r="K902" s="35" t="str">
        <f t="shared" si="54"/>
        <v>-</v>
      </c>
      <c r="L902" s="99">
        <v>0</v>
      </c>
      <c r="M902" s="35" t="str">
        <f t="shared" si="54"/>
        <v>-</v>
      </c>
      <c r="N902" s="99">
        <v>0</v>
      </c>
      <c r="O902" s="35" t="str">
        <f t="shared" si="55"/>
        <v>-</v>
      </c>
    </row>
    <row r="903" spans="1:15" ht="12" x14ac:dyDescent="0.2">
      <c r="A903" s="80">
        <v>51413</v>
      </c>
      <c r="B903" s="81" t="s">
        <v>948</v>
      </c>
      <c r="C903" s="34">
        <v>0</v>
      </c>
      <c r="D903" s="34">
        <v>0</v>
      </c>
      <c r="E903" s="35" t="str">
        <f t="shared" si="56"/>
        <v>-</v>
      </c>
      <c r="F903" s="34">
        <v>0</v>
      </c>
      <c r="G903" s="35" t="str">
        <f t="shared" si="54"/>
        <v>-</v>
      </c>
      <c r="H903" s="34">
        <v>0</v>
      </c>
      <c r="I903" s="35" t="str">
        <f t="shared" si="54"/>
        <v>-</v>
      </c>
      <c r="J903" s="34">
        <v>0</v>
      </c>
      <c r="K903" s="35" t="str">
        <f t="shared" si="54"/>
        <v>-</v>
      </c>
      <c r="L903" s="99">
        <v>0</v>
      </c>
      <c r="M903" s="35" t="str">
        <f t="shared" si="54"/>
        <v>-</v>
      </c>
      <c r="N903" s="99">
        <v>0</v>
      </c>
      <c r="O903" s="35" t="str">
        <f t="shared" si="55"/>
        <v>-</v>
      </c>
    </row>
    <row r="904" spans="1:15" ht="12" x14ac:dyDescent="0.2">
      <c r="A904" s="80">
        <v>51532</v>
      </c>
      <c r="B904" s="81" t="s">
        <v>670</v>
      </c>
      <c r="C904" s="34">
        <v>0</v>
      </c>
      <c r="D904" s="34">
        <v>0</v>
      </c>
      <c r="E904" s="35" t="str">
        <f t="shared" si="56"/>
        <v>-</v>
      </c>
      <c r="F904" s="34">
        <v>0</v>
      </c>
      <c r="G904" s="35" t="str">
        <f t="shared" si="54"/>
        <v>-</v>
      </c>
      <c r="H904" s="34">
        <v>0</v>
      </c>
      <c r="I904" s="35" t="str">
        <f t="shared" si="54"/>
        <v>-</v>
      </c>
      <c r="J904" s="34">
        <v>0</v>
      </c>
      <c r="K904" s="35" t="str">
        <f t="shared" si="54"/>
        <v>-</v>
      </c>
      <c r="L904" s="99">
        <v>0</v>
      </c>
      <c r="M904" s="35" t="str">
        <f t="shared" si="54"/>
        <v>-</v>
      </c>
      <c r="N904" s="99">
        <v>0</v>
      </c>
      <c r="O904" s="35" t="str">
        <f t="shared" si="55"/>
        <v>-</v>
      </c>
    </row>
    <row r="905" spans="1:15" ht="12" x14ac:dyDescent="0.2">
      <c r="A905" s="80">
        <v>51533</v>
      </c>
      <c r="B905" s="81" t="s">
        <v>949</v>
      </c>
      <c r="C905" s="34">
        <v>0</v>
      </c>
      <c r="D905" s="34">
        <v>0</v>
      </c>
      <c r="E905" s="35" t="str">
        <f t="shared" si="56"/>
        <v>-</v>
      </c>
      <c r="F905" s="34">
        <v>0</v>
      </c>
      <c r="G905" s="35" t="str">
        <f t="shared" si="54"/>
        <v>-</v>
      </c>
      <c r="H905" s="34">
        <v>0</v>
      </c>
      <c r="I905" s="35" t="str">
        <f t="shared" si="54"/>
        <v>-</v>
      </c>
      <c r="J905" s="34">
        <v>0</v>
      </c>
      <c r="K905" s="35" t="str">
        <f t="shared" si="54"/>
        <v>-</v>
      </c>
      <c r="L905" s="99">
        <v>0</v>
      </c>
      <c r="M905" s="35" t="str">
        <f t="shared" si="54"/>
        <v>-</v>
      </c>
      <c r="N905" s="99">
        <v>0</v>
      </c>
      <c r="O905" s="35" t="str">
        <f t="shared" si="55"/>
        <v>-</v>
      </c>
    </row>
    <row r="906" spans="1:15" ht="12" x14ac:dyDescent="0.2">
      <c r="A906" s="80">
        <v>51542</v>
      </c>
      <c r="B906" s="81" t="s">
        <v>671</v>
      </c>
      <c r="C906" s="34">
        <v>0</v>
      </c>
      <c r="D906" s="34">
        <v>0</v>
      </c>
      <c r="E906" s="35" t="str">
        <f t="shared" si="56"/>
        <v>-</v>
      </c>
      <c r="F906" s="34">
        <v>0</v>
      </c>
      <c r="G906" s="35" t="str">
        <f t="shared" si="54"/>
        <v>-</v>
      </c>
      <c r="H906" s="34">
        <v>0</v>
      </c>
      <c r="I906" s="35" t="str">
        <f t="shared" si="54"/>
        <v>-</v>
      </c>
      <c r="J906" s="34">
        <v>0</v>
      </c>
      <c r="K906" s="35" t="str">
        <f t="shared" si="54"/>
        <v>-</v>
      </c>
      <c r="L906" s="99">
        <v>0</v>
      </c>
      <c r="M906" s="35" t="str">
        <f t="shared" si="54"/>
        <v>-</v>
      </c>
      <c r="N906" s="99">
        <v>0</v>
      </c>
      <c r="O906" s="35" t="str">
        <f t="shared" si="55"/>
        <v>-</v>
      </c>
    </row>
    <row r="907" spans="1:15" ht="12" x14ac:dyDescent="0.2">
      <c r="A907" s="80">
        <v>51543</v>
      </c>
      <c r="B907" s="81" t="s">
        <v>950</v>
      </c>
      <c r="C907" s="34">
        <v>0</v>
      </c>
      <c r="D907" s="34">
        <v>0</v>
      </c>
      <c r="E907" s="35" t="str">
        <f t="shared" si="56"/>
        <v>-</v>
      </c>
      <c r="F907" s="34">
        <v>0</v>
      </c>
      <c r="G907" s="35" t="str">
        <f t="shared" si="54"/>
        <v>-</v>
      </c>
      <c r="H907" s="34">
        <v>0</v>
      </c>
      <c r="I907" s="35" t="str">
        <f t="shared" si="54"/>
        <v>-</v>
      </c>
      <c r="J907" s="34">
        <v>0</v>
      </c>
      <c r="K907" s="35" t="str">
        <f t="shared" si="54"/>
        <v>-</v>
      </c>
      <c r="L907" s="99">
        <v>0</v>
      </c>
      <c r="M907" s="35" t="str">
        <f t="shared" si="54"/>
        <v>-</v>
      </c>
      <c r="N907" s="99">
        <v>0</v>
      </c>
      <c r="O907" s="35" t="str">
        <f t="shared" si="55"/>
        <v>-</v>
      </c>
    </row>
    <row r="908" spans="1:15" ht="12" x14ac:dyDescent="0.2">
      <c r="A908" s="80">
        <v>51552</v>
      </c>
      <c r="B908" s="81" t="s">
        <v>672</v>
      </c>
      <c r="C908" s="34">
        <v>0</v>
      </c>
      <c r="D908" s="34">
        <v>0</v>
      </c>
      <c r="E908" s="35" t="str">
        <f t="shared" si="56"/>
        <v>-</v>
      </c>
      <c r="F908" s="34">
        <v>0</v>
      </c>
      <c r="G908" s="35" t="str">
        <f t="shared" si="54"/>
        <v>-</v>
      </c>
      <c r="H908" s="34">
        <v>0</v>
      </c>
      <c r="I908" s="35" t="str">
        <f t="shared" si="54"/>
        <v>-</v>
      </c>
      <c r="J908" s="34">
        <v>0</v>
      </c>
      <c r="K908" s="35" t="str">
        <f t="shared" si="54"/>
        <v>-</v>
      </c>
      <c r="L908" s="99">
        <v>0</v>
      </c>
      <c r="M908" s="35" t="str">
        <f t="shared" si="54"/>
        <v>-</v>
      </c>
      <c r="N908" s="99">
        <v>0</v>
      </c>
      <c r="O908" s="35" t="str">
        <f t="shared" si="55"/>
        <v>-</v>
      </c>
    </row>
    <row r="909" spans="1:15" ht="12" x14ac:dyDescent="0.2">
      <c r="A909" s="80">
        <v>51553</v>
      </c>
      <c r="B909" s="81" t="s">
        <v>951</v>
      </c>
      <c r="C909" s="34">
        <v>0</v>
      </c>
      <c r="D909" s="34">
        <v>0</v>
      </c>
      <c r="E909" s="35" t="str">
        <f t="shared" si="56"/>
        <v>-</v>
      </c>
      <c r="F909" s="34">
        <v>0</v>
      </c>
      <c r="G909" s="35" t="str">
        <f t="shared" si="54"/>
        <v>-</v>
      </c>
      <c r="H909" s="34">
        <v>0</v>
      </c>
      <c r="I909" s="35" t="str">
        <f t="shared" si="54"/>
        <v>-</v>
      </c>
      <c r="J909" s="34">
        <v>0</v>
      </c>
      <c r="K909" s="35" t="str">
        <f t="shared" si="54"/>
        <v>-</v>
      </c>
      <c r="L909" s="99">
        <v>0</v>
      </c>
      <c r="M909" s="35" t="str">
        <f t="shared" si="54"/>
        <v>-</v>
      </c>
      <c r="N909" s="99">
        <v>0</v>
      </c>
      <c r="O909" s="35" t="str">
        <f t="shared" si="55"/>
        <v>-</v>
      </c>
    </row>
    <row r="910" spans="1:15" ht="12" x14ac:dyDescent="0.2">
      <c r="A910" s="80">
        <v>51631</v>
      </c>
      <c r="B910" s="81" t="s">
        <v>673</v>
      </c>
      <c r="C910" s="34">
        <v>0</v>
      </c>
      <c r="D910" s="34">
        <v>0</v>
      </c>
      <c r="E910" s="35" t="str">
        <f t="shared" si="56"/>
        <v>-</v>
      </c>
      <c r="F910" s="34">
        <v>0</v>
      </c>
      <c r="G910" s="35" t="str">
        <f t="shared" si="54"/>
        <v>-</v>
      </c>
      <c r="H910" s="34">
        <v>0</v>
      </c>
      <c r="I910" s="35" t="str">
        <f t="shared" si="54"/>
        <v>-</v>
      </c>
      <c r="J910" s="34">
        <v>0</v>
      </c>
      <c r="K910" s="35" t="str">
        <f t="shared" si="54"/>
        <v>-</v>
      </c>
      <c r="L910" s="99">
        <v>0</v>
      </c>
      <c r="M910" s="35" t="str">
        <f t="shared" si="54"/>
        <v>-</v>
      </c>
      <c r="N910" s="99">
        <v>0</v>
      </c>
      <c r="O910" s="35" t="str">
        <f t="shared" si="55"/>
        <v>-</v>
      </c>
    </row>
    <row r="911" spans="1:15" ht="12" x14ac:dyDescent="0.2">
      <c r="A911" s="80">
        <v>51632</v>
      </c>
      <c r="B911" s="81" t="s">
        <v>674</v>
      </c>
      <c r="C911" s="34">
        <v>0</v>
      </c>
      <c r="D911" s="34">
        <v>0</v>
      </c>
      <c r="E911" s="35" t="str">
        <f t="shared" si="56"/>
        <v>-</v>
      </c>
      <c r="F911" s="34">
        <v>0</v>
      </c>
      <c r="G911" s="35" t="str">
        <f t="shared" si="54"/>
        <v>-</v>
      </c>
      <c r="H911" s="34">
        <v>0</v>
      </c>
      <c r="I911" s="35" t="str">
        <f t="shared" si="54"/>
        <v>-</v>
      </c>
      <c r="J911" s="34">
        <v>0</v>
      </c>
      <c r="K911" s="35" t="str">
        <f t="shared" si="54"/>
        <v>-</v>
      </c>
      <c r="L911" s="99">
        <v>0</v>
      </c>
      <c r="M911" s="35" t="str">
        <f t="shared" si="54"/>
        <v>-</v>
      </c>
      <c r="N911" s="99">
        <v>0</v>
      </c>
      <c r="O911" s="35" t="str">
        <f t="shared" si="55"/>
        <v>-</v>
      </c>
    </row>
    <row r="912" spans="1:15" ht="12" x14ac:dyDescent="0.2">
      <c r="A912" s="80">
        <v>51633</v>
      </c>
      <c r="B912" s="81" t="s">
        <v>952</v>
      </c>
      <c r="C912" s="34">
        <v>0</v>
      </c>
      <c r="D912" s="34">
        <v>0</v>
      </c>
      <c r="E912" s="35" t="str">
        <f t="shared" si="56"/>
        <v>-</v>
      </c>
      <c r="F912" s="34">
        <v>0</v>
      </c>
      <c r="G912" s="35" t="str">
        <f t="shared" si="54"/>
        <v>-</v>
      </c>
      <c r="H912" s="34">
        <v>0</v>
      </c>
      <c r="I912" s="35" t="str">
        <f t="shared" si="54"/>
        <v>-</v>
      </c>
      <c r="J912" s="34">
        <v>0</v>
      </c>
      <c r="K912" s="35" t="str">
        <f t="shared" si="54"/>
        <v>-</v>
      </c>
      <c r="L912" s="99">
        <v>0</v>
      </c>
      <c r="M912" s="35" t="str">
        <f t="shared" si="54"/>
        <v>-</v>
      </c>
      <c r="N912" s="99">
        <v>0</v>
      </c>
      <c r="O912" s="35" t="str">
        <f t="shared" si="55"/>
        <v>-</v>
      </c>
    </row>
    <row r="913" spans="1:15" ht="12" x14ac:dyDescent="0.2">
      <c r="A913" s="80">
        <v>51641</v>
      </c>
      <c r="B913" s="81" t="s">
        <v>675</v>
      </c>
      <c r="C913" s="34">
        <v>0</v>
      </c>
      <c r="D913" s="34">
        <v>0</v>
      </c>
      <c r="E913" s="35" t="str">
        <f t="shared" si="56"/>
        <v>-</v>
      </c>
      <c r="F913" s="34">
        <v>0</v>
      </c>
      <c r="G913" s="35" t="str">
        <f t="shared" si="54"/>
        <v>-</v>
      </c>
      <c r="H913" s="34">
        <v>0</v>
      </c>
      <c r="I913" s="35" t="str">
        <f t="shared" si="54"/>
        <v>-</v>
      </c>
      <c r="J913" s="34">
        <v>0</v>
      </c>
      <c r="K913" s="35" t="str">
        <f t="shared" si="54"/>
        <v>-</v>
      </c>
      <c r="L913" s="99">
        <v>0</v>
      </c>
      <c r="M913" s="35" t="str">
        <f t="shared" si="54"/>
        <v>-</v>
      </c>
      <c r="N913" s="99">
        <v>0</v>
      </c>
      <c r="O913" s="35" t="str">
        <f t="shared" si="55"/>
        <v>-</v>
      </c>
    </row>
    <row r="914" spans="1:15" ht="12" x14ac:dyDescent="0.2">
      <c r="A914" s="80">
        <v>51642</v>
      </c>
      <c r="B914" s="81" t="s">
        <v>676</v>
      </c>
      <c r="C914" s="34">
        <v>0</v>
      </c>
      <c r="D914" s="34">
        <v>0</v>
      </c>
      <c r="E914" s="35" t="str">
        <f t="shared" si="56"/>
        <v>-</v>
      </c>
      <c r="F914" s="34">
        <v>0</v>
      </c>
      <c r="G914" s="35" t="str">
        <f t="shared" ref="G914:M976" si="57">IF(D914&gt;0,IF(F914/D914&gt;=100, "&gt;&gt;100", F914/D914*100), "-")</f>
        <v>-</v>
      </c>
      <c r="H914" s="34">
        <v>0</v>
      </c>
      <c r="I914" s="35" t="str">
        <f t="shared" si="57"/>
        <v>-</v>
      </c>
      <c r="J914" s="34">
        <v>0</v>
      </c>
      <c r="K914" s="35" t="str">
        <f t="shared" si="57"/>
        <v>-</v>
      </c>
      <c r="L914" s="99">
        <v>0</v>
      </c>
      <c r="M914" s="35" t="str">
        <f t="shared" si="57"/>
        <v>-</v>
      </c>
      <c r="N914" s="99">
        <v>0</v>
      </c>
      <c r="O914" s="35" t="str">
        <f t="shared" si="55"/>
        <v>-</v>
      </c>
    </row>
    <row r="915" spans="1:15" ht="12" x14ac:dyDescent="0.2">
      <c r="A915" s="80">
        <v>51643</v>
      </c>
      <c r="B915" s="81" t="s">
        <v>953</v>
      </c>
      <c r="C915" s="34">
        <v>0</v>
      </c>
      <c r="D915" s="34">
        <v>0</v>
      </c>
      <c r="E915" s="35" t="str">
        <f t="shared" si="56"/>
        <v>-</v>
      </c>
      <c r="F915" s="34">
        <v>0</v>
      </c>
      <c r="G915" s="35" t="str">
        <f t="shared" si="57"/>
        <v>-</v>
      </c>
      <c r="H915" s="34">
        <v>0</v>
      </c>
      <c r="I915" s="35" t="str">
        <f t="shared" si="57"/>
        <v>-</v>
      </c>
      <c r="J915" s="34">
        <v>0</v>
      </c>
      <c r="K915" s="35" t="str">
        <f t="shared" si="57"/>
        <v>-</v>
      </c>
      <c r="L915" s="99">
        <v>0</v>
      </c>
      <c r="M915" s="35" t="str">
        <f t="shared" si="57"/>
        <v>-</v>
      </c>
      <c r="N915" s="99">
        <v>0</v>
      </c>
      <c r="O915" s="35" t="str">
        <f t="shared" si="55"/>
        <v>-</v>
      </c>
    </row>
    <row r="916" spans="1:15" ht="12" x14ac:dyDescent="0.2">
      <c r="A916" s="80">
        <v>51711</v>
      </c>
      <c r="B916" s="81" t="s">
        <v>677</v>
      </c>
      <c r="C916" s="34">
        <v>0</v>
      </c>
      <c r="D916" s="34">
        <v>0</v>
      </c>
      <c r="E916" s="35" t="str">
        <f t="shared" si="56"/>
        <v>-</v>
      </c>
      <c r="F916" s="34">
        <v>0</v>
      </c>
      <c r="G916" s="35" t="str">
        <f t="shared" si="57"/>
        <v>-</v>
      </c>
      <c r="H916" s="34">
        <v>0</v>
      </c>
      <c r="I916" s="35" t="str">
        <f t="shared" si="57"/>
        <v>-</v>
      </c>
      <c r="J916" s="34">
        <v>0</v>
      </c>
      <c r="K916" s="35" t="str">
        <f t="shared" si="57"/>
        <v>-</v>
      </c>
      <c r="L916" s="99">
        <v>0</v>
      </c>
      <c r="M916" s="35" t="str">
        <f t="shared" si="57"/>
        <v>-</v>
      </c>
      <c r="N916" s="99">
        <v>0</v>
      </c>
      <c r="O916" s="35" t="str">
        <f t="shared" si="55"/>
        <v>-</v>
      </c>
    </row>
    <row r="917" spans="1:15" ht="12" x14ac:dyDescent="0.2">
      <c r="A917" s="80">
        <v>51712</v>
      </c>
      <c r="B917" s="81" t="s">
        <v>678</v>
      </c>
      <c r="C917" s="34">
        <v>0</v>
      </c>
      <c r="D917" s="34">
        <v>0</v>
      </c>
      <c r="E917" s="35" t="str">
        <f t="shared" si="56"/>
        <v>-</v>
      </c>
      <c r="F917" s="34">
        <v>0</v>
      </c>
      <c r="G917" s="35" t="str">
        <f t="shared" si="57"/>
        <v>-</v>
      </c>
      <c r="H917" s="34">
        <v>0</v>
      </c>
      <c r="I917" s="35" t="str">
        <f t="shared" si="57"/>
        <v>-</v>
      </c>
      <c r="J917" s="34">
        <v>0</v>
      </c>
      <c r="K917" s="35" t="str">
        <f t="shared" si="57"/>
        <v>-</v>
      </c>
      <c r="L917" s="99">
        <v>0</v>
      </c>
      <c r="M917" s="35" t="str">
        <f t="shared" si="57"/>
        <v>-</v>
      </c>
      <c r="N917" s="99">
        <v>0</v>
      </c>
      <c r="O917" s="35" t="str">
        <f t="shared" si="55"/>
        <v>-</v>
      </c>
    </row>
    <row r="918" spans="1:15" ht="12" x14ac:dyDescent="0.2">
      <c r="A918" s="80">
        <v>51721</v>
      </c>
      <c r="B918" s="81" t="s">
        <v>679</v>
      </c>
      <c r="C918" s="34">
        <v>0</v>
      </c>
      <c r="D918" s="34">
        <v>0</v>
      </c>
      <c r="E918" s="35" t="str">
        <f t="shared" si="56"/>
        <v>-</v>
      </c>
      <c r="F918" s="34">
        <v>0</v>
      </c>
      <c r="G918" s="35" t="str">
        <f t="shared" si="57"/>
        <v>-</v>
      </c>
      <c r="H918" s="34">
        <v>0</v>
      </c>
      <c r="I918" s="35" t="str">
        <f t="shared" si="57"/>
        <v>-</v>
      </c>
      <c r="J918" s="34">
        <v>0</v>
      </c>
      <c r="K918" s="35" t="str">
        <f t="shared" si="57"/>
        <v>-</v>
      </c>
      <c r="L918" s="99">
        <v>0</v>
      </c>
      <c r="M918" s="35" t="str">
        <f t="shared" si="57"/>
        <v>-</v>
      </c>
      <c r="N918" s="99">
        <v>0</v>
      </c>
      <c r="O918" s="35" t="str">
        <f t="shared" si="55"/>
        <v>-</v>
      </c>
    </row>
    <row r="919" spans="1:15" ht="12" x14ac:dyDescent="0.2">
      <c r="A919" s="80">
        <v>51722</v>
      </c>
      <c r="B919" s="81" t="s">
        <v>680</v>
      </c>
      <c r="C919" s="34">
        <v>0</v>
      </c>
      <c r="D919" s="34">
        <v>0</v>
      </c>
      <c r="E919" s="35" t="str">
        <f t="shared" si="56"/>
        <v>-</v>
      </c>
      <c r="F919" s="34">
        <v>0</v>
      </c>
      <c r="G919" s="35" t="str">
        <f t="shared" si="57"/>
        <v>-</v>
      </c>
      <c r="H919" s="34">
        <v>0</v>
      </c>
      <c r="I919" s="35" t="str">
        <f t="shared" si="57"/>
        <v>-</v>
      </c>
      <c r="J919" s="34">
        <v>0</v>
      </c>
      <c r="K919" s="35" t="str">
        <f t="shared" si="57"/>
        <v>-</v>
      </c>
      <c r="L919" s="99">
        <v>0</v>
      </c>
      <c r="M919" s="35" t="str">
        <f t="shared" si="57"/>
        <v>-</v>
      </c>
      <c r="N919" s="99">
        <v>0</v>
      </c>
      <c r="O919" s="35" t="str">
        <f t="shared" si="55"/>
        <v>-</v>
      </c>
    </row>
    <row r="920" spans="1:15" ht="12" x14ac:dyDescent="0.2">
      <c r="A920" s="80">
        <v>51723</v>
      </c>
      <c r="B920" s="81" t="s">
        <v>954</v>
      </c>
      <c r="C920" s="34">
        <v>0</v>
      </c>
      <c r="D920" s="34">
        <v>0</v>
      </c>
      <c r="E920" s="35"/>
      <c r="F920" s="34">
        <v>0</v>
      </c>
      <c r="G920" s="35" t="str">
        <f t="shared" si="57"/>
        <v>-</v>
      </c>
      <c r="H920" s="34">
        <v>0</v>
      </c>
      <c r="I920" s="35" t="str">
        <f t="shared" si="57"/>
        <v>-</v>
      </c>
      <c r="J920" s="34">
        <v>0</v>
      </c>
      <c r="K920" s="35" t="str">
        <f t="shared" si="57"/>
        <v>-</v>
      </c>
      <c r="L920" s="99">
        <v>0</v>
      </c>
      <c r="M920" s="35" t="str">
        <f t="shared" si="57"/>
        <v>-</v>
      </c>
      <c r="N920" s="99">
        <v>0</v>
      </c>
      <c r="O920" s="35" t="str">
        <f t="shared" si="55"/>
        <v>-</v>
      </c>
    </row>
    <row r="921" spans="1:15" ht="12" x14ac:dyDescent="0.2">
      <c r="A921" s="80">
        <v>51731</v>
      </c>
      <c r="B921" s="81" t="s">
        <v>681</v>
      </c>
      <c r="C921" s="34">
        <v>0</v>
      </c>
      <c r="D921" s="34">
        <v>0</v>
      </c>
      <c r="E921" s="35" t="str">
        <f t="shared" ref="E921:E977" si="58">IF(C921&gt;0,IF(D921/C921&gt;=100, "&gt;&gt;100", D921/C921*100), "-")</f>
        <v>-</v>
      </c>
      <c r="F921" s="34">
        <v>0</v>
      </c>
      <c r="G921" s="35" t="str">
        <f t="shared" si="57"/>
        <v>-</v>
      </c>
      <c r="H921" s="34">
        <v>0</v>
      </c>
      <c r="I921" s="35" t="str">
        <f t="shared" si="57"/>
        <v>-</v>
      </c>
      <c r="J921" s="34">
        <v>0</v>
      </c>
      <c r="K921" s="35" t="str">
        <f t="shared" si="57"/>
        <v>-</v>
      </c>
      <c r="L921" s="99">
        <v>0</v>
      </c>
      <c r="M921" s="35" t="str">
        <f t="shared" si="57"/>
        <v>-</v>
      </c>
      <c r="N921" s="99">
        <v>0</v>
      </c>
      <c r="O921" s="35" t="str">
        <f t="shared" si="55"/>
        <v>-</v>
      </c>
    </row>
    <row r="922" spans="1:15" ht="12" x14ac:dyDescent="0.2">
      <c r="A922" s="82">
        <v>51732</v>
      </c>
      <c r="B922" s="83" t="s">
        <v>682</v>
      </c>
      <c r="C922" s="38">
        <v>0</v>
      </c>
      <c r="D922" s="38">
        <v>0</v>
      </c>
      <c r="E922" s="39" t="str">
        <f t="shared" si="58"/>
        <v>-</v>
      </c>
      <c r="F922" s="38">
        <v>0</v>
      </c>
      <c r="G922" s="39" t="str">
        <f t="shared" si="57"/>
        <v>-</v>
      </c>
      <c r="H922" s="38">
        <v>0</v>
      </c>
      <c r="I922" s="39" t="str">
        <f t="shared" si="57"/>
        <v>-</v>
      </c>
      <c r="J922" s="38">
        <v>0</v>
      </c>
      <c r="K922" s="39" t="str">
        <f t="shared" si="57"/>
        <v>-</v>
      </c>
      <c r="L922" s="98">
        <v>0</v>
      </c>
      <c r="M922" s="39" t="str">
        <f t="shared" si="57"/>
        <v>-</v>
      </c>
      <c r="N922" s="98">
        <v>0</v>
      </c>
      <c r="O922" s="39" t="str">
        <f t="shared" si="55"/>
        <v>-</v>
      </c>
    </row>
    <row r="923" spans="1:15" ht="12" x14ac:dyDescent="0.2">
      <c r="A923" s="84">
        <v>51733</v>
      </c>
      <c r="B923" s="85" t="s">
        <v>955</v>
      </c>
      <c r="C923" s="40">
        <v>0</v>
      </c>
      <c r="D923" s="40">
        <v>0</v>
      </c>
      <c r="E923" s="41" t="str">
        <f t="shared" si="58"/>
        <v>-</v>
      </c>
      <c r="F923" s="40">
        <v>0</v>
      </c>
      <c r="G923" s="41" t="str">
        <f t="shared" si="57"/>
        <v>-</v>
      </c>
      <c r="H923" s="40">
        <v>0</v>
      </c>
      <c r="I923" s="41" t="str">
        <f t="shared" si="57"/>
        <v>-</v>
      </c>
      <c r="J923" s="40">
        <v>0</v>
      </c>
      <c r="K923" s="41" t="str">
        <f t="shared" si="57"/>
        <v>-</v>
      </c>
      <c r="L923" s="97">
        <v>0</v>
      </c>
      <c r="M923" s="41" t="str">
        <f t="shared" si="57"/>
        <v>-</v>
      </c>
      <c r="N923" s="97">
        <v>0</v>
      </c>
      <c r="O923" s="41" t="str">
        <f t="shared" si="55"/>
        <v>-</v>
      </c>
    </row>
    <row r="924" spans="1:15" ht="12" x14ac:dyDescent="0.2">
      <c r="A924" s="84">
        <v>51741</v>
      </c>
      <c r="B924" s="85" t="s">
        <v>683</v>
      </c>
      <c r="C924" s="40">
        <v>0</v>
      </c>
      <c r="D924" s="40">
        <v>0</v>
      </c>
      <c r="E924" s="41" t="str">
        <f t="shared" si="58"/>
        <v>-</v>
      </c>
      <c r="F924" s="40">
        <v>0</v>
      </c>
      <c r="G924" s="41" t="str">
        <f t="shared" si="57"/>
        <v>-</v>
      </c>
      <c r="H924" s="40">
        <v>0</v>
      </c>
      <c r="I924" s="41" t="str">
        <f t="shared" si="57"/>
        <v>-</v>
      </c>
      <c r="J924" s="40">
        <v>0</v>
      </c>
      <c r="K924" s="41" t="str">
        <f t="shared" si="57"/>
        <v>-</v>
      </c>
      <c r="L924" s="97">
        <v>0</v>
      </c>
      <c r="M924" s="41" t="str">
        <f t="shared" si="57"/>
        <v>-</v>
      </c>
      <c r="N924" s="97">
        <v>0</v>
      </c>
      <c r="O924" s="41" t="str">
        <f t="shared" si="55"/>
        <v>-</v>
      </c>
    </row>
    <row r="925" spans="1:15" ht="12" x14ac:dyDescent="0.2">
      <c r="A925" s="84">
        <v>51742</v>
      </c>
      <c r="B925" s="85" t="s">
        <v>684</v>
      </c>
      <c r="C925" s="40">
        <v>0</v>
      </c>
      <c r="D925" s="40">
        <v>0</v>
      </c>
      <c r="E925" s="41" t="str">
        <f t="shared" si="58"/>
        <v>-</v>
      </c>
      <c r="F925" s="40">
        <v>0</v>
      </c>
      <c r="G925" s="41" t="str">
        <f t="shared" si="57"/>
        <v>-</v>
      </c>
      <c r="H925" s="40">
        <v>0</v>
      </c>
      <c r="I925" s="41" t="str">
        <f t="shared" si="57"/>
        <v>-</v>
      </c>
      <c r="J925" s="40">
        <v>0</v>
      </c>
      <c r="K925" s="41" t="str">
        <f t="shared" si="57"/>
        <v>-</v>
      </c>
      <c r="L925" s="97">
        <v>0</v>
      </c>
      <c r="M925" s="41" t="str">
        <f t="shared" si="57"/>
        <v>-</v>
      </c>
      <c r="N925" s="97">
        <v>0</v>
      </c>
      <c r="O925" s="41" t="str">
        <f t="shared" si="55"/>
        <v>-</v>
      </c>
    </row>
    <row r="926" spans="1:15" ht="12" x14ac:dyDescent="0.2">
      <c r="A926" s="84">
        <v>51743</v>
      </c>
      <c r="B926" s="85" t="s">
        <v>956</v>
      </c>
      <c r="C926" s="40">
        <v>0</v>
      </c>
      <c r="D926" s="40">
        <v>0</v>
      </c>
      <c r="E926" s="41" t="str">
        <f t="shared" si="58"/>
        <v>-</v>
      </c>
      <c r="F926" s="40">
        <v>0</v>
      </c>
      <c r="G926" s="41" t="str">
        <f t="shared" si="57"/>
        <v>-</v>
      </c>
      <c r="H926" s="40">
        <v>0</v>
      </c>
      <c r="I926" s="41" t="str">
        <f t="shared" si="57"/>
        <v>-</v>
      </c>
      <c r="J926" s="40">
        <v>0</v>
      </c>
      <c r="K926" s="41" t="str">
        <f t="shared" si="57"/>
        <v>-</v>
      </c>
      <c r="L926" s="97">
        <v>0</v>
      </c>
      <c r="M926" s="41" t="str">
        <f t="shared" si="57"/>
        <v>-</v>
      </c>
      <c r="N926" s="97">
        <v>0</v>
      </c>
      <c r="O926" s="41" t="str">
        <f t="shared" si="55"/>
        <v>-</v>
      </c>
    </row>
    <row r="927" spans="1:15" ht="12" x14ac:dyDescent="0.2">
      <c r="A927" s="84">
        <v>51751</v>
      </c>
      <c r="B927" s="85" t="s">
        <v>685</v>
      </c>
      <c r="C927" s="40">
        <v>0</v>
      </c>
      <c r="D927" s="40">
        <v>0</v>
      </c>
      <c r="E927" s="41" t="str">
        <f t="shared" si="58"/>
        <v>-</v>
      </c>
      <c r="F927" s="40">
        <v>0</v>
      </c>
      <c r="G927" s="41" t="str">
        <f t="shared" si="57"/>
        <v>-</v>
      </c>
      <c r="H927" s="40">
        <v>0</v>
      </c>
      <c r="I927" s="41" t="str">
        <f t="shared" si="57"/>
        <v>-</v>
      </c>
      <c r="J927" s="40">
        <v>0</v>
      </c>
      <c r="K927" s="41" t="str">
        <f t="shared" si="57"/>
        <v>-</v>
      </c>
      <c r="L927" s="97">
        <v>0</v>
      </c>
      <c r="M927" s="41" t="str">
        <f t="shared" si="57"/>
        <v>-</v>
      </c>
      <c r="N927" s="97">
        <v>0</v>
      </c>
      <c r="O927" s="41" t="str">
        <f t="shared" si="55"/>
        <v>-</v>
      </c>
    </row>
    <row r="928" spans="1:15" ht="12" x14ac:dyDescent="0.2">
      <c r="A928" s="84">
        <v>51752</v>
      </c>
      <c r="B928" s="85" t="s">
        <v>686</v>
      </c>
      <c r="C928" s="40">
        <v>0</v>
      </c>
      <c r="D928" s="40">
        <v>0</v>
      </c>
      <c r="E928" s="41" t="str">
        <f t="shared" si="58"/>
        <v>-</v>
      </c>
      <c r="F928" s="40">
        <v>0</v>
      </c>
      <c r="G928" s="41" t="str">
        <f t="shared" si="57"/>
        <v>-</v>
      </c>
      <c r="H928" s="40">
        <v>0</v>
      </c>
      <c r="I928" s="41" t="str">
        <f t="shared" si="57"/>
        <v>-</v>
      </c>
      <c r="J928" s="40">
        <v>0</v>
      </c>
      <c r="K928" s="41" t="str">
        <f t="shared" si="57"/>
        <v>-</v>
      </c>
      <c r="L928" s="97">
        <v>0</v>
      </c>
      <c r="M928" s="41" t="str">
        <f t="shared" si="57"/>
        <v>-</v>
      </c>
      <c r="N928" s="97">
        <v>0</v>
      </c>
      <c r="O928" s="41" t="str">
        <f t="shared" si="55"/>
        <v>-</v>
      </c>
    </row>
    <row r="929" spans="1:15" ht="12" x14ac:dyDescent="0.2">
      <c r="A929" s="84">
        <v>51753</v>
      </c>
      <c r="B929" s="85" t="s">
        <v>957</v>
      </c>
      <c r="C929" s="40">
        <v>0</v>
      </c>
      <c r="D929" s="40">
        <v>0</v>
      </c>
      <c r="E929" s="41" t="str">
        <f t="shared" si="58"/>
        <v>-</v>
      </c>
      <c r="F929" s="40">
        <v>0</v>
      </c>
      <c r="G929" s="41" t="str">
        <f t="shared" si="57"/>
        <v>-</v>
      </c>
      <c r="H929" s="40">
        <v>0</v>
      </c>
      <c r="I929" s="41" t="str">
        <f t="shared" si="57"/>
        <v>-</v>
      </c>
      <c r="J929" s="40">
        <v>0</v>
      </c>
      <c r="K929" s="41" t="str">
        <f t="shared" si="57"/>
        <v>-</v>
      </c>
      <c r="L929" s="97">
        <v>0</v>
      </c>
      <c r="M929" s="41" t="str">
        <f t="shared" si="57"/>
        <v>-</v>
      </c>
      <c r="N929" s="97">
        <v>0</v>
      </c>
      <c r="O929" s="41" t="str">
        <f t="shared" si="55"/>
        <v>-</v>
      </c>
    </row>
    <row r="930" spans="1:15" ht="12" x14ac:dyDescent="0.2">
      <c r="A930" s="84">
        <v>51761</v>
      </c>
      <c r="B930" s="85" t="s">
        <v>687</v>
      </c>
      <c r="C930" s="40">
        <v>0</v>
      </c>
      <c r="D930" s="40">
        <v>0</v>
      </c>
      <c r="E930" s="41" t="str">
        <f t="shared" si="58"/>
        <v>-</v>
      </c>
      <c r="F930" s="40">
        <v>0</v>
      </c>
      <c r="G930" s="41" t="str">
        <f t="shared" si="57"/>
        <v>-</v>
      </c>
      <c r="H930" s="40">
        <v>0</v>
      </c>
      <c r="I930" s="41" t="str">
        <f t="shared" si="57"/>
        <v>-</v>
      </c>
      <c r="J930" s="40">
        <v>0</v>
      </c>
      <c r="K930" s="41" t="str">
        <f t="shared" si="57"/>
        <v>-</v>
      </c>
      <c r="L930" s="97">
        <v>0</v>
      </c>
      <c r="M930" s="41" t="str">
        <f t="shared" si="57"/>
        <v>-</v>
      </c>
      <c r="N930" s="97">
        <v>0</v>
      </c>
      <c r="O930" s="41" t="str">
        <f t="shared" si="55"/>
        <v>-</v>
      </c>
    </row>
    <row r="931" spans="1:15" ht="12" x14ac:dyDescent="0.2">
      <c r="A931" s="84">
        <v>51762</v>
      </c>
      <c r="B931" s="85" t="s">
        <v>688</v>
      </c>
      <c r="C931" s="40">
        <v>0</v>
      </c>
      <c r="D931" s="40">
        <v>0</v>
      </c>
      <c r="E931" s="41" t="str">
        <f t="shared" si="58"/>
        <v>-</v>
      </c>
      <c r="F931" s="40">
        <v>0</v>
      </c>
      <c r="G931" s="41" t="str">
        <f t="shared" si="57"/>
        <v>-</v>
      </c>
      <c r="H931" s="40">
        <v>0</v>
      </c>
      <c r="I931" s="41" t="str">
        <f t="shared" si="57"/>
        <v>-</v>
      </c>
      <c r="J931" s="40">
        <v>0</v>
      </c>
      <c r="K931" s="41" t="str">
        <f t="shared" si="57"/>
        <v>-</v>
      </c>
      <c r="L931" s="97">
        <v>0</v>
      </c>
      <c r="M931" s="41" t="str">
        <f t="shared" si="57"/>
        <v>-</v>
      </c>
      <c r="N931" s="97">
        <v>0</v>
      </c>
      <c r="O931" s="41" t="str">
        <f t="shared" si="55"/>
        <v>-</v>
      </c>
    </row>
    <row r="932" spans="1:15" ht="12" x14ac:dyDescent="0.2">
      <c r="A932" s="84">
        <v>51763</v>
      </c>
      <c r="B932" s="85" t="s">
        <v>958</v>
      </c>
      <c r="C932" s="40">
        <v>0</v>
      </c>
      <c r="D932" s="40">
        <v>0</v>
      </c>
      <c r="E932" s="41" t="str">
        <f t="shared" si="58"/>
        <v>-</v>
      </c>
      <c r="F932" s="40">
        <v>0</v>
      </c>
      <c r="G932" s="41" t="str">
        <f t="shared" si="57"/>
        <v>-</v>
      </c>
      <c r="H932" s="40">
        <v>0</v>
      </c>
      <c r="I932" s="41" t="str">
        <f t="shared" si="57"/>
        <v>-</v>
      </c>
      <c r="J932" s="40">
        <v>0</v>
      </c>
      <c r="K932" s="41" t="str">
        <f t="shared" si="57"/>
        <v>-</v>
      </c>
      <c r="L932" s="97">
        <v>0</v>
      </c>
      <c r="M932" s="41" t="str">
        <f t="shared" si="57"/>
        <v>-</v>
      </c>
      <c r="N932" s="97">
        <v>0</v>
      </c>
      <c r="O932" s="41" t="str">
        <f t="shared" si="55"/>
        <v>-</v>
      </c>
    </row>
    <row r="933" spans="1:15" ht="12" x14ac:dyDescent="0.2">
      <c r="A933" s="84">
        <v>51771</v>
      </c>
      <c r="B933" s="85" t="s">
        <v>689</v>
      </c>
      <c r="C933" s="40">
        <v>0</v>
      </c>
      <c r="D933" s="40">
        <v>0</v>
      </c>
      <c r="E933" s="41" t="str">
        <f t="shared" si="58"/>
        <v>-</v>
      </c>
      <c r="F933" s="40">
        <v>0</v>
      </c>
      <c r="G933" s="41" t="str">
        <f t="shared" si="57"/>
        <v>-</v>
      </c>
      <c r="H933" s="40">
        <v>0</v>
      </c>
      <c r="I933" s="41" t="str">
        <f t="shared" si="57"/>
        <v>-</v>
      </c>
      <c r="J933" s="40">
        <v>0</v>
      </c>
      <c r="K933" s="41" t="str">
        <f t="shared" si="57"/>
        <v>-</v>
      </c>
      <c r="L933" s="97">
        <v>0</v>
      </c>
      <c r="M933" s="41" t="str">
        <f t="shared" si="57"/>
        <v>-</v>
      </c>
      <c r="N933" s="97">
        <v>0</v>
      </c>
      <c r="O933" s="41" t="str">
        <f t="shared" si="55"/>
        <v>-</v>
      </c>
    </row>
    <row r="934" spans="1:15" ht="12" x14ac:dyDescent="0.2">
      <c r="A934" s="84">
        <v>51772</v>
      </c>
      <c r="B934" s="85" t="s">
        <v>690</v>
      </c>
      <c r="C934" s="40">
        <v>0</v>
      </c>
      <c r="D934" s="40">
        <v>0</v>
      </c>
      <c r="E934" s="41" t="str">
        <f t="shared" si="58"/>
        <v>-</v>
      </c>
      <c r="F934" s="40">
        <v>0</v>
      </c>
      <c r="G934" s="41" t="str">
        <f t="shared" si="57"/>
        <v>-</v>
      </c>
      <c r="H934" s="40">
        <v>0</v>
      </c>
      <c r="I934" s="41" t="str">
        <f t="shared" si="57"/>
        <v>-</v>
      </c>
      <c r="J934" s="40">
        <v>0</v>
      </c>
      <c r="K934" s="41" t="str">
        <f t="shared" si="57"/>
        <v>-</v>
      </c>
      <c r="L934" s="97">
        <v>0</v>
      </c>
      <c r="M934" s="41" t="str">
        <f t="shared" si="57"/>
        <v>-</v>
      </c>
      <c r="N934" s="97">
        <v>0</v>
      </c>
      <c r="O934" s="41" t="str">
        <f t="shared" si="55"/>
        <v>-</v>
      </c>
    </row>
    <row r="935" spans="1:15" ht="12" x14ac:dyDescent="0.2">
      <c r="A935" s="84">
        <v>51773</v>
      </c>
      <c r="B935" s="85" t="s">
        <v>959</v>
      </c>
      <c r="C935" s="40">
        <v>0</v>
      </c>
      <c r="D935" s="40">
        <v>0</v>
      </c>
      <c r="E935" s="41" t="str">
        <f t="shared" si="58"/>
        <v>-</v>
      </c>
      <c r="F935" s="40">
        <v>0</v>
      </c>
      <c r="G935" s="41" t="str">
        <f t="shared" si="57"/>
        <v>-</v>
      </c>
      <c r="H935" s="40">
        <v>0</v>
      </c>
      <c r="I935" s="41" t="str">
        <f t="shared" si="57"/>
        <v>-</v>
      </c>
      <c r="J935" s="40">
        <v>0</v>
      </c>
      <c r="K935" s="41" t="str">
        <f t="shared" si="57"/>
        <v>-</v>
      </c>
      <c r="L935" s="97">
        <v>0</v>
      </c>
      <c r="M935" s="41" t="str">
        <f t="shared" si="57"/>
        <v>-</v>
      </c>
      <c r="N935" s="97">
        <v>0</v>
      </c>
      <c r="O935" s="41" t="str">
        <f t="shared" si="55"/>
        <v>-</v>
      </c>
    </row>
    <row r="936" spans="1:15" ht="12" x14ac:dyDescent="0.2">
      <c r="A936" s="84">
        <v>54132</v>
      </c>
      <c r="B936" s="85" t="s">
        <v>691</v>
      </c>
      <c r="C936" s="40">
        <v>0</v>
      </c>
      <c r="D936" s="40">
        <v>0</v>
      </c>
      <c r="E936" s="41" t="str">
        <f t="shared" si="58"/>
        <v>-</v>
      </c>
      <c r="F936" s="40">
        <v>0</v>
      </c>
      <c r="G936" s="41" t="str">
        <f t="shared" si="57"/>
        <v>-</v>
      </c>
      <c r="H936" s="40">
        <v>0</v>
      </c>
      <c r="I936" s="41" t="str">
        <f t="shared" si="57"/>
        <v>-</v>
      </c>
      <c r="J936" s="40">
        <v>0</v>
      </c>
      <c r="K936" s="41" t="str">
        <f t="shared" si="57"/>
        <v>-</v>
      </c>
      <c r="L936" s="97">
        <v>0</v>
      </c>
      <c r="M936" s="41" t="str">
        <f t="shared" si="57"/>
        <v>-</v>
      </c>
      <c r="N936" s="97">
        <v>0</v>
      </c>
      <c r="O936" s="41" t="str">
        <f t="shared" si="55"/>
        <v>-</v>
      </c>
    </row>
    <row r="937" spans="1:15" ht="12" x14ac:dyDescent="0.2">
      <c r="A937" s="84">
        <v>54142</v>
      </c>
      <c r="B937" s="85" t="s">
        <v>692</v>
      </c>
      <c r="C937" s="40">
        <v>0</v>
      </c>
      <c r="D937" s="40">
        <v>0</v>
      </c>
      <c r="E937" s="41" t="str">
        <f t="shared" si="58"/>
        <v>-</v>
      </c>
      <c r="F937" s="40">
        <v>0</v>
      </c>
      <c r="G937" s="41" t="str">
        <f t="shared" si="57"/>
        <v>-</v>
      </c>
      <c r="H937" s="40">
        <v>0</v>
      </c>
      <c r="I937" s="41" t="str">
        <f t="shared" si="57"/>
        <v>-</v>
      </c>
      <c r="J937" s="40">
        <v>0</v>
      </c>
      <c r="K937" s="41" t="str">
        <f t="shared" si="57"/>
        <v>-</v>
      </c>
      <c r="L937" s="97">
        <v>0</v>
      </c>
      <c r="M937" s="41" t="str">
        <f t="shared" si="57"/>
        <v>-</v>
      </c>
      <c r="N937" s="97">
        <v>0</v>
      </c>
      <c r="O937" s="41" t="str">
        <f t="shared" si="55"/>
        <v>-</v>
      </c>
    </row>
    <row r="938" spans="1:15" ht="12" x14ac:dyDescent="0.2">
      <c r="A938" s="84">
        <v>54152</v>
      </c>
      <c r="B938" s="85" t="s">
        <v>693</v>
      </c>
      <c r="C938" s="40">
        <v>0</v>
      </c>
      <c r="D938" s="40">
        <v>0</v>
      </c>
      <c r="E938" s="41" t="str">
        <f t="shared" si="58"/>
        <v>-</v>
      </c>
      <c r="F938" s="40">
        <v>0</v>
      </c>
      <c r="G938" s="41" t="str">
        <f t="shared" si="57"/>
        <v>-</v>
      </c>
      <c r="H938" s="40">
        <v>0</v>
      </c>
      <c r="I938" s="41" t="str">
        <f t="shared" si="57"/>
        <v>-</v>
      </c>
      <c r="J938" s="40">
        <v>0</v>
      </c>
      <c r="K938" s="41" t="str">
        <f t="shared" si="57"/>
        <v>-</v>
      </c>
      <c r="L938" s="97">
        <v>0</v>
      </c>
      <c r="M938" s="41" t="str">
        <f t="shared" si="57"/>
        <v>-</v>
      </c>
      <c r="N938" s="97">
        <v>0</v>
      </c>
      <c r="O938" s="41" t="str">
        <f t="shared" ref="O938:O1000" si="59">IF(L938&gt;0,IF(N938/L938&gt;=100, "&gt;&gt;100", N938/L938*100), "-")</f>
        <v>-</v>
      </c>
    </row>
    <row r="939" spans="1:15" ht="12" x14ac:dyDescent="0.2">
      <c r="A939" s="84">
        <v>54162</v>
      </c>
      <c r="B939" s="85" t="s">
        <v>694</v>
      </c>
      <c r="C939" s="40">
        <v>0</v>
      </c>
      <c r="D939" s="40">
        <v>0</v>
      </c>
      <c r="E939" s="41" t="str">
        <f t="shared" si="58"/>
        <v>-</v>
      </c>
      <c r="F939" s="40">
        <v>0</v>
      </c>
      <c r="G939" s="41" t="str">
        <f t="shared" si="57"/>
        <v>-</v>
      </c>
      <c r="H939" s="40">
        <v>0</v>
      </c>
      <c r="I939" s="41" t="str">
        <f t="shared" si="57"/>
        <v>-</v>
      </c>
      <c r="J939" s="40">
        <v>0</v>
      </c>
      <c r="K939" s="41" t="str">
        <f t="shared" si="57"/>
        <v>-</v>
      </c>
      <c r="L939" s="97">
        <v>0</v>
      </c>
      <c r="M939" s="41" t="str">
        <f t="shared" si="57"/>
        <v>-</v>
      </c>
      <c r="N939" s="97">
        <v>0</v>
      </c>
      <c r="O939" s="41" t="str">
        <f t="shared" si="59"/>
        <v>-</v>
      </c>
    </row>
    <row r="940" spans="1:15" ht="12" x14ac:dyDescent="0.2">
      <c r="A940" s="84">
        <v>54221</v>
      </c>
      <c r="B940" s="85" t="s">
        <v>695</v>
      </c>
      <c r="C940" s="40">
        <v>0</v>
      </c>
      <c r="D940" s="40">
        <v>0</v>
      </c>
      <c r="E940" s="41" t="str">
        <f t="shared" si="58"/>
        <v>-</v>
      </c>
      <c r="F940" s="40">
        <v>0</v>
      </c>
      <c r="G940" s="41" t="str">
        <f t="shared" si="57"/>
        <v>-</v>
      </c>
      <c r="H940" s="40">
        <v>0</v>
      </c>
      <c r="I940" s="41" t="str">
        <f t="shared" si="57"/>
        <v>-</v>
      </c>
      <c r="J940" s="40">
        <v>0</v>
      </c>
      <c r="K940" s="41" t="str">
        <f t="shared" si="57"/>
        <v>-</v>
      </c>
      <c r="L940" s="97">
        <v>0</v>
      </c>
      <c r="M940" s="41" t="str">
        <f t="shared" si="57"/>
        <v>-</v>
      </c>
      <c r="N940" s="97">
        <v>0</v>
      </c>
      <c r="O940" s="41" t="str">
        <f t="shared" si="59"/>
        <v>-</v>
      </c>
    </row>
    <row r="941" spans="1:15" ht="12" x14ac:dyDescent="0.2">
      <c r="A941" s="84">
        <v>54222</v>
      </c>
      <c r="B941" s="85" t="s">
        <v>696</v>
      </c>
      <c r="C941" s="40">
        <v>0</v>
      </c>
      <c r="D941" s="40">
        <v>0</v>
      </c>
      <c r="E941" s="41" t="str">
        <f t="shared" si="58"/>
        <v>-</v>
      </c>
      <c r="F941" s="40">
        <v>0</v>
      </c>
      <c r="G941" s="41" t="str">
        <f t="shared" si="57"/>
        <v>-</v>
      </c>
      <c r="H941" s="40">
        <v>0</v>
      </c>
      <c r="I941" s="41" t="str">
        <f t="shared" si="57"/>
        <v>-</v>
      </c>
      <c r="J941" s="40">
        <v>0</v>
      </c>
      <c r="K941" s="41" t="str">
        <f t="shared" si="57"/>
        <v>-</v>
      </c>
      <c r="L941" s="97">
        <v>0</v>
      </c>
      <c r="M941" s="41" t="str">
        <f t="shared" si="57"/>
        <v>-</v>
      </c>
      <c r="N941" s="97">
        <v>0</v>
      </c>
      <c r="O941" s="41" t="str">
        <f t="shared" si="59"/>
        <v>-</v>
      </c>
    </row>
    <row r="942" spans="1:15" ht="12" x14ac:dyDescent="0.2">
      <c r="A942" s="84">
        <v>54223</v>
      </c>
      <c r="B942" s="85" t="s">
        <v>960</v>
      </c>
      <c r="C942" s="40">
        <v>0</v>
      </c>
      <c r="D942" s="40">
        <v>0</v>
      </c>
      <c r="E942" s="41" t="str">
        <f t="shared" si="58"/>
        <v>-</v>
      </c>
      <c r="F942" s="40">
        <v>0</v>
      </c>
      <c r="G942" s="41" t="str">
        <f t="shared" si="57"/>
        <v>-</v>
      </c>
      <c r="H942" s="40">
        <v>0</v>
      </c>
      <c r="I942" s="41" t="str">
        <f t="shared" si="57"/>
        <v>-</v>
      </c>
      <c r="J942" s="40">
        <v>0</v>
      </c>
      <c r="K942" s="41" t="str">
        <f t="shared" si="57"/>
        <v>-</v>
      </c>
      <c r="L942" s="97">
        <v>0</v>
      </c>
      <c r="M942" s="41" t="str">
        <f t="shared" si="57"/>
        <v>-</v>
      </c>
      <c r="N942" s="97">
        <v>0</v>
      </c>
      <c r="O942" s="41" t="str">
        <f t="shared" si="59"/>
        <v>-</v>
      </c>
    </row>
    <row r="943" spans="1:15" ht="12" x14ac:dyDescent="0.2">
      <c r="A943" s="84">
        <v>54232</v>
      </c>
      <c r="B943" s="85" t="s">
        <v>697</v>
      </c>
      <c r="C943" s="40">
        <v>0</v>
      </c>
      <c r="D943" s="40">
        <v>0</v>
      </c>
      <c r="E943" s="41" t="str">
        <f t="shared" si="58"/>
        <v>-</v>
      </c>
      <c r="F943" s="40">
        <v>0</v>
      </c>
      <c r="G943" s="41" t="str">
        <f t="shared" si="57"/>
        <v>-</v>
      </c>
      <c r="H943" s="40">
        <v>0</v>
      </c>
      <c r="I943" s="41" t="str">
        <f t="shared" si="57"/>
        <v>-</v>
      </c>
      <c r="J943" s="40">
        <v>0</v>
      </c>
      <c r="K943" s="41" t="str">
        <f t="shared" si="57"/>
        <v>-</v>
      </c>
      <c r="L943" s="97">
        <v>0</v>
      </c>
      <c r="M943" s="41" t="str">
        <f t="shared" si="57"/>
        <v>-</v>
      </c>
      <c r="N943" s="97">
        <v>0</v>
      </c>
      <c r="O943" s="41" t="str">
        <f t="shared" si="59"/>
        <v>-</v>
      </c>
    </row>
    <row r="944" spans="1:15" ht="12" x14ac:dyDescent="0.2">
      <c r="A944" s="84">
        <v>54242</v>
      </c>
      <c r="B944" s="85" t="s">
        <v>698</v>
      </c>
      <c r="C944" s="40">
        <v>0</v>
      </c>
      <c r="D944" s="40">
        <v>0</v>
      </c>
      <c r="E944" s="41" t="str">
        <f t="shared" si="58"/>
        <v>-</v>
      </c>
      <c r="F944" s="40">
        <v>0</v>
      </c>
      <c r="G944" s="41" t="str">
        <f t="shared" si="57"/>
        <v>-</v>
      </c>
      <c r="H944" s="40">
        <v>0</v>
      </c>
      <c r="I944" s="41" t="str">
        <f t="shared" si="57"/>
        <v>-</v>
      </c>
      <c r="J944" s="40">
        <v>0</v>
      </c>
      <c r="K944" s="41" t="str">
        <f t="shared" si="57"/>
        <v>-</v>
      </c>
      <c r="L944" s="97">
        <v>0</v>
      </c>
      <c r="M944" s="41" t="str">
        <f t="shared" si="57"/>
        <v>-</v>
      </c>
      <c r="N944" s="97">
        <v>0</v>
      </c>
      <c r="O944" s="41" t="str">
        <f t="shared" si="59"/>
        <v>-</v>
      </c>
    </row>
    <row r="945" spans="1:15" ht="12" x14ac:dyDescent="0.2">
      <c r="A945" s="84">
        <v>54243</v>
      </c>
      <c r="B945" s="85" t="s">
        <v>961</v>
      </c>
      <c r="C945" s="40">
        <v>0</v>
      </c>
      <c r="D945" s="40">
        <v>0</v>
      </c>
      <c r="E945" s="41" t="str">
        <f t="shared" si="58"/>
        <v>-</v>
      </c>
      <c r="F945" s="40">
        <v>0</v>
      </c>
      <c r="G945" s="41" t="str">
        <f t="shared" si="57"/>
        <v>-</v>
      </c>
      <c r="H945" s="40">
        <v>0</v>
      </c>
      <c r="I945" s="41" t="str">
        <f t="shared" si="57"/>
        <v>-</v>
      </c>
      <c r="J945" s="40">
        <v>0</v>
      </c>
      <c r="K945" s="41" t="str">
        <f t="shared" si="57"/>
        <v>-</v>
      </c>
      <c r="L945" s="97">
        <v>0</v>
      </c>
      <c r="M945" s="41" t="str">
        <f t="shared" si="57"/>
        <v>-</v>
      </c>
      <c r="N945" s="97">
        <v>0</v>
      </c>
      <c r="O945" s="41" t="str">
        <f t="shared" si="59"/>
        <v>-</v>
      </c>
    </row>
    <row r="946" spans="1:15" ht="12" x14ac:dyDescent="0.2">
      <c r="A946" s="84">
        <v>54312</v>
      </c>
      <c r="B946" s="85" t="s">
        <v>699</v>
      </c>
      <c r="C946" s="40">
        <v>0</v>
      </c>
      <c r="D946" s="40">
        <v>17000000</v>
      </c>
      <c r="E946" s="41" t="str">
        <f t="shared" si="58"/>
        <v>-</v>
      </c>
      <c r="F946" s="40">
        <v>17074803</v>
      </c>
      <c r="G946" s="41">
        <f t="shared" si="57"/>
        <v>100.44001764705884</v>
      </c>
      <c r="H946" s="40">
        <v>0</v>
      </c>
      <c r="I946" s="41">
        <f t="shared" si="57"/>
        <v>0</v>
      </c>
      <c r="J946" s="40">
        <v>0</v>
      </c>
      <c r="K946" s="41" t="str">
        <f t="shared" si="57"/>
        <v>-</v>
      </c>
      <c r="L946" s="97">
        <v>0</v>
      </c>
      <c r="M946" s="41" t="str">
        <f t="shared" si="57"/>
        <v>-</v>
      </c>
      <c r="N946" s="97">
        <v>0</v>
      </c>
      <c r="O946" s="41" t="str">
        <f t="shared" si="59"/>
        <v>-</v>
      </c>
    </row>
    <row r="947" spans="1:15" ht="12" x14ac:dyDescent="0.2">
      <c r="A947" s="84">
        <v>54431</v>
      </c>
      <c r="B947" s="85" t="s">
        <v>700</v>
      </c>
      <c r="C947" s="40">
        <v>0</v>
      </c>
      <c r="D947" s="40">
        <v>0</v>
      </c>
      <c r="E947" s="41" t="str">
        <f t="shared" si="58"/>
        <v>-</v>
      </c>
      <c r="F947" s="40">
        <v>0</v>
      </c>
      <c r="G947" s="41" t="str">
        <f t="shared" si="57"/>
        <v>-</v>
      </c>
      <c r="H947" s="40">
        <v>111530950</v>
      </c>
      <c r="I947" s="41" t="str">
        <f t="shared" si="57"/>
        <v>-</v>
      </c>
      <c r="J947" s="40">
        <v>116137822</v>
      </c>
      <c r="K947" s="41">
        <f t="shared" si="57"/>
        <v>104.13057720749264</v>
      </c>
      <c r="L947" s="97">
        <v>308148496</v>
      </c>
      <c r="M947" s="41">
        <f t="shared" si="57"/>
        <v>265.33001109664343</v>
      </c>
      <c r="N947" s="97">
        <v>292501343</v>
      </c>
      <c r="O947" s="41">
        <f t="shared" si="59"/>
        <v>94.922203676762379</v>
      </c>
    </row>
    <row r="948" spans="1:15" ht="12" x14ac:dyDescent="0.2">
      <c r="A948" s="84">
        <v>54432</v>
      </c>
      <c r="B948" s="85" t="s">
        <v>701</v>
      </c>
      <c r="C948" s="40">
        <v>215729042</v>
      </c>
      <c r="D948" s="40">
        <v>221881681</v>
      </c>
      <c r="E948" s="41">
        <f t="shared" si="58"/>
        <v>102.85202165779795</v>
      </c>
      <c r="F948" s="40">
        <v>236767161</v>
      </c>
      <c r="G948" s="41">
        <f t="shared" si="57"/>
        <v>106.70874672163674</v>
      </c>
      <c r="H948" s="40">
        <v>252880824</v>
      </c>
      <c r="I948" s="41">
        <f t="shared" si="57"/>
        <v>106.80570013676855</v>
      </c>
      <c r="J948" s="40">
        <v>202948589</v>
      </c>
      <c r="K948" s="41">
        <f t="shared" si="57"/>
        <v>80.25463765492951</v>
      </c>
      <c r="L948" s="97">
        <v>233040509</v>
      </c>
      <c r="M948" s="41">
        <f t="shared" si="57"/>
        <v>114.82736103181284</v>
      </c>
      <c r="N948" s="97">
        <v>379366132</v>
      </c>
      <c r="O948" s="41">
        <f t="shared" si="59"/>
        <v>162.78978003777019</v>
      </c>
    </row>
    <row r="949" spans="1:15" ht="12" x14ac:dyDescent="0.2">
      <c r="A949" s="84">
        <v>54433</v>
      </c>
      <c r="B949" s="85" t="s">
        <v>962</v>
      </c>
      <c r="C949" s="40">
        <v>0</v>
      </c>
      <c r="D949" s="40">
        <v>0</v>
      </c>
      <c r="E949" s="41" t="str">
        <f t="shared" si="58"/>
        <v>-</v>
      </c>
      <c r="F949" s="40">
        <v>0</v>
      </c>
      <c r="G949" s="41" t="str">
        <f t="shared" si="57"/>
        <v>-</v>
      </c>
      <c r="H949" s="40">
        <v>0</v>
      </c>
      <c r="I949" s="41" t="str">
        <f t="shared" si="57"/>
        <v>-</v>
      </c>
      <c r="J949" s="40">
        <v>0</v>
      </c>
      <c r="K949" s="41" t="str">
        <f t="shared" si="57"/>
        <v>-</v>
      </c>
      <c r="L949" s="97">
        <v>0</v>
      </c>
      <c r="M949" s="41" t="str">
        <f t="shared" si="57"/>
        <v>-</v>
      </c>
      <c r="N949" s="97">
        <v>0</v>
      </c>
      <c r="O949" s="41" t="str">
        <f t="shared" si="59"/>
        <v>-</v>
      </c>
    </row>
    <row r="950" spans="1:15" ht="12" x14ac:dyDescent="0.2">
      <c r="A950" s="84">
        <v>54442</v>
      </c>
      <c r="B950" s="85" t="s">
        <v>702</v>
      </c>
      <c r="C950" s="40">
        <v>0</v>
      </c>
      <c r="D950" s="40">
        <v>0</v>
      </c>
      <c r="E950" s="41" t="str">
        <f t="shared" si="58"/>
        <v>-</v>
      </c>
      <c r="F950" s="40">
        <v>0</v>
      </c>
      <c r="G950" s="41" t="str">
        <f t="shared" si="57"/>
        <v>-</v>
      </c>
      <c r="H950" s="40">
        <v>0</v>
      </c>
      <c r="I950" s="41" t="str">
        <f t="shared" si="57"/>
        <v>-</v>
      </c>
      <c r="J950" s="40">
        <v>0</v>
      </c>
      <c r="K950" s="41" t="str">
        <f t="shared" si="57"/>
        <v>-</v>
      </c>
      <c r="L950" s="97">
        <v>0</v>
      </c>
      <c r="M950" s="41" t="str">
        <f t="shared" si="57"/>
        <v>-</v>
      </c>
      <c r="N950" s="97">
        <v>0</v>
      </c>
      <c r="O950" s="41" t="str">
        <f t="shared" si="59"/>
        <v>-</v>
      </c>
    </row>
    <row r="951" spans="1:15" ht="12" x14ac:dyDescent="0.2">
      <c r="A951" s="84">
        <v>54452</v>
      </c>
      <c r="B951" s="85" t="s">
        <v>703</v>
      </c>
      <c r="C951" s="40">
        <v>0</v>
      </c>
      <c r="D951" s="40">
        <v>0</v>
      </c>
      <c r="E951" s="41" t="str">
        <f t="shared" si="58"/>
        <v>-</v>
      </c>
      <c r="F951" s="40">
        <v>0</v>
      </c>
      <c r="G951" s="41" t="str">
        <f t="shared" si="57"/>
        <v>-</v>
      </c>
      <c r="H951" s="40">
        <v>0</v>
      </c>
      <c r="I951" s="41" t="str">
        <f t="shared" si="57"/>
        <v>-</v>
      </c>
      <c r="J951" s="40">
        <v>0</v>
      </c>
      <c r="K951" s="41" t="str">
        <f t="shared" si="57"/>
        <v>-</v>
      </c>
      <c r="L951" s="97">
        <v>0</v>
      </c>
      <c r="M951" s="41" t="str">
        <f t="shared" si="57"/>
        <v>-</v>
      </c>
      <c r="N951" s="97">
        <v>0</v>
      </c>
      <c r="O951" s="41" t="str">
        <f t="shared" si="59"/>
        <v>-</v>
      </c>
    </row>
    <row r="952" spans="1:15" ht="12" x14ac:dyDescent="0.2">
      <c r="A952" s="84">
        <v>54453</v>
      </c>
      <c r="B952" s="85" t="s">
        <v>963</v>
      </c>
      <c r="C952" s="40">
        <v>0</v>
      </c>
      <c r="D952" s="40">
        <v>0</v>
      </c>
      <c r="E952" s="41" t="str">
        <f t="shared" si="58"/>
        <v>-</v>
      </c>
      <c r="F952" s="40">
        <v>0</v>
      </c>
      <c r="G952" s="41" t="str">
        <f t="shared" si="57"/>
        <v>-</v>
      </c>
      <c r="H952" s="40">
        <v>0</v>
      </c>
      <c r="I952" s="41" t="str">
        <f t="shared" si="57"/>
        <v>-</v>
      </c>
      <c r="J952" s="40">
        <v>0</v>
      </c>
      <c r="K952" s="41" t="str">
        <f t="shared" si="57"/>
        <v>-</v>
      </c>
      <c r="L952" s="97">
        <v>0</v>
      </c>
      <c r="M952" s="41" t="str">
        <f t="shared" si="57"/>
        <v>-</v>
      </c>
      <c r="N952" s="97">
        <v>0</v>
      </c>
      <c r="O952" s="41" t="str">
        <f t="shared" si="59"/>
        <v>-</v>
      </c>
    </row>
    <row r="953" spans="1:15" ht="12" x14ac:dyDescent="0.2">
      <c r="A953" s="84">
        <v>54461</v>
      </c>
      <c r="B953" s="85" t="s">
        <v>704</v>
      </c>
      <c r="C953" s="40">
        <v>0</v>
      </c>
      <c r="D953" s="40">
        <v>0</v>
      </c>
      <c r="E953" s="41" t="str">
        <f t="shared" si="58"/>
        <v>-</v>
      </c>
      <c r="F953" s="40">
        <v>0</v>
      </c>
      <c r="G953" s="41" t="str">
        <f t="shared" si="57"/>
        <v>-</v>
      </c>
      <c r="H953" s="40">
        <v>0</v>
      </c>
      <c r="I953" s="41" t="str">
        <f t="shared" si="57"/>
        <v>-</v>
      </c>
      <c r="J953" s="40">
        <v>0</v>
      </c>
      <c r="K953" s="41" t="str">
        <f t="shared" si="57"/>
        <v>-</v>
      </c>
      <c r="L953" s="97">
        <v>0</v>
      </c>
      <c r="M953" s="41" t="str">
        <f t="shared" si="57"/>
        <v>-</v>
      </c>
      <c r="N953" s="97">
        <v>0</v>
      </c>
      <c r="O953" s="41" t="str">
        <f t="shared" si="59"/>
        <v>-</v>
      </c>
    </row>
    <row r="954" spans="1:15" ht="12" x14ac:dyDescent="0.2">
      <c r="A954" s="84">
        <v>54462</v>
      </c>
      <c r="B954" s="85" t="s">
        <v>705</v>
      </c>
      <c r="C954" s="40">
        <v>0</v>
      </c>
      <c r="D954" s="40">
        <v>0</v>
      </c>
      <c r="E954" s="41" t="str">
        <f t="shared" si="58"/>
        <v>-</v>
      </c>
      <c r="F954" s="40">
        <v>0</v>
      </c>
      <c r="G954" s="41" t="str">
        <f t="shared" si="57"/>
        <v>-</v>
      </c>
      <c r="H954" s="40">
        <v>0</v>
      </c>
      <c r="I954" s="41" t="str">
        <f t="shared" si="57"/>
        <v>-</v>
      </c>
      <c r="J954" s="40">
        <v>0</v>
      </c>
      <c r="K954" s="41" t="str">
        <f t="shared" si="57"/>
        <v>-</v>
      </c>
      <c r="L954" s="97">
        <v>0</v>
      </c>
      <c r="M954" s="41" t="str">
        <f t="shared" si="57"/>
        <v>-</v>
      </c>
      <c r="N954" s="97">
        <v>0</v>
      </c>
      <c r="O954" s="41" t="str">
        <f t="shared" si="59"/>
        <v>-</v>
      </c>
    </row>
    <row r="955" spans="1:15" ht="12" x14ac:dyDescent="0.2">
      <c r="A955" s="84">
        <v>54463</v>
      </c>
      <c r="B955" s="85" t="s">
        <v>964</v>
      </c>
      <c r="C955" s="40">
        <v>0</v>
      </c>
      <c r="D955" s="40">
        <v>0</v>
      </c>
      <c r="E955" s="41" t="str">
        <f t="shared" si="58"/>
        <v>-</v>
      </c>
      <c r="F955" s="40">
        <v>0</v>
      </c>
      <c r="G955" s="41" t="str">
        <f t="shared" si="57"/>
        <v>-</v>
      </c>
      <c r="H955" s="40">
        <v>0</v>
      </c>
      <c r="I955" s="41" t="str">
        <f t="shared" si="57"/>
        <v>-</v>
      </c>
      <c r="J955" s="40">
        <v>0</v>
      </c>
      <c r="K955" s="41" t="str">
        <f t="shared" si="57"/>
        <v>-</v>
      </c>
      <c r="L955" s="97">
        <v>0</v>
      </c>
      <c r="M955" s="41" t="str">
        <f t="shared" si="57"/>
        <v>-</v>
      </c>
      <c r="N955" s="97">
        <v>0</v>
      </c>
      <c r="O955" s="41" t="str">
        <f t="shared" si="59"/>
        <v>-</v>
      </c>
    </row>
    <row r="956" spans="1:15" ht="12" x14ac:dyDescent="0.2">
      <c r="A956" s="84">
        <v>54472</v>
      </c>
      <c r="B956" s="85" t="s">
        <v>706</v>
      </c>
      <c r="C956" s="40">
        <v>0</v>
      </c>
      <c r="D956" s="40">
        <v>0</v>
      </c>
      <c r="E956" s="41" t="str">
        <f t="shared" si="58"/>
        <v>-</v>
      </c>
      <c r="F956" s="40">
        <v>0</v>
      </c>
      <c r="G956" s="41" t="str">
        <f t="shared" si="57"/>
        <v>-</v>
      </c>
      <c r="H956" s="40">
        <v>0</v>
      </c>
      <c r="I956" s="41" t="str">
        <f t="shared" si="57"/>
        <v>-</v>
      </c>
      <c r="J956" s="40">
        <v>0</v>
      </c>
      <c r="K956" s="41" t="str">
        <f t="shared" si="57"/>
        <v>-</v>
      </c>
      <c r="L956" s="97">
        <v>0</v>
      </c>
      <c r="M956" s="41" t="str">
        <f t="shared" si="57"/>
        <v>-</v>
      </c>
      <c r="N956" s="97">
        <v>0</v>
      </c>
      <c r="O956" s="41" t="str">
        <f t="shared" si="59"/>
        <v>-</v>
      </c>
    </row>
    <row r="957" spans="1:15" ht="12" x14ac:dyDescent="0.2">
      <c r="A957" s="84">
        <v>54482</v>
      </c>
      <c r="B957" s="85" t="s">
        <v>707</v>
      </c>
      <c r="C957" s="40">
        <v>0</v>
      </c>
      <c r="D957" s="40">
        <v>0</v>
      </c>
      <c r="E957" s="41" t="str">
        <f t="shared" si="58"/>
        <v>-</v>
      </c>
      <c r="F957" s="40">
        <v>0</v>
      </c>
      <c r="G957" s="41" t="str">
        <f t="shared" si="57"/>
        <v>-</v>
      </c>
      <c r="H957" s="40">
        <v>0</v>
      </c>
      <c r="I957" s="41" t="str">
        <f t="shared" si="57"/>
        <v>-</v>
      </c>
      <c r="J957" s="40">
        <v>0</v>
      </c>
      <c r="K957" s="41" t="str">
        <f t="shared" si="57"/>
        <v>-</v>
      </c>
      <c r="L957" s="97">
        <v>0</v>
      </c>
      <c r="M957" s="41" t="str">
        <f t="shared" si="57"/>
        <v>-</v>
      </c>
      <c r="N957" s="97">
        <v>0</v>
      </c>
      <c r="O957" s="41" t="str">
        <f t="shared" si="59"/>
        <v>-</v>
      </c>
    </row>
    <row r="958" spans="1:15" ht="12" x14ac:dyDescent="0.2">
      <c r="A958" s="84">
        <v>54483</v>
      </c>
      <c r="B958" s="85" t="s">
        <v>965</v>
      </c>
      <c r="C958" s="40">
        <v>0</v>
      </c>
      <c r="D958" s="40">
        <v>0</v>
      </c>
      <c r="E958" s="41" t="str">
        <f t="shared" si="58"/>
        <v>-</v>
      </c>
      <c r="F958" s="40">
        <v>0</v>
      </c>
      <c r="G958" s="41" t="str">
        <f t="shared" si="57"/>
        <v>-</v>
      </c>
      <c r="H958" s="40">
        <v>0</v>
      </c>
      <c r="I958" s="41" t="str">
        <f t="shared" si="57"/>
        <v>-</v>
      </c>
      <c r="J958" s="40">
        <v>0</v>
      </c>
      <c r="K958" s="41" t="str">
        <f t="shared" si="57"/>
        <v>-</v>
      </c>
      <c r="L958" s="97">
        <v>0</v>
      </c>
      <c r="M958" s="41" t="str">
        <f t="shared" si="57"/>
        <v>-</v>
      </c>
      <c r="N958" s="97">
        <v>0</v>
      </c>
      <c r="O958" s="41" t="str">
        <f t="shared" si="59"/>
        <v>-</v>
      </c>
    </row>
    <row r="959" spans="1:15" ht="12" x14ac:dyDescent="0.2">
      <c r="A959" s="84">
        <v>54532</v>
      </c>
      <c r="B959" s="85" t="s">
        <v>708</v>
      </c>
      <c r="C959" s="40">
        <v>3931630</v>
      </c>
      <c r="D959" s="40">
        <v>0</v>
      </c>
      <c r="E959" s="41">
        <f t="shared" si="58"/>
        <v>0</v>
      </c>
      <c r="F959" s="40">
        <v>0</v>
      </c>
      <c r="G959" s="41" t="str">
        <f t="shared" si="57"/>
        <v>-</v>
      </c>
      <c r="H959" s="40">
        <v>8481762</v>
      </c>
      <c r="I959" s="41" t="str">
        <f t="shared" si="57"/>
        <v>-</v>
      </c>
      <c r="J959" s="40">
        <v>9076769</v>
      </c>
      <c r="K959" s="41">
        <f t="shared" si="57"/>
        <v>107.01513435533796</v>
      </c>
      <c r="L959" s="97">
        <v>9713516</v>
      </c>
      <c r="M959" s="41">
        <f t="shared" si="57"/>
        <v>107.015128400866</v>
      </c>
      <c r="N959" s="97">
        <v>10394933</v>
      </c>
      <c r="O959" s="41">
        <f t="shared" si="59"/>
        <v>107.015142611594</v>
      </c>
    </row>
    <row r="960" spans="1:15" ht="12" x14ac:dyDescent="0.2">
      <c r="A960" s="84">
        <v>54542</v>
      </c>
      <c r="B960" s="85" t="s">
        <v>709</v>
      </c>
      <c r="C960" s="40">
        <v>0</v>
      </c>
      <c r="D960" s="40">
        <v>0</v>
      </c>
      <c r="E960" s="41" t="str">
        <f t="shared" si="58"/>
        <v>-</v>
      </c>
      <c r="F960" s="40">
        <v>0</v>
      </c>
      <c r="G960" s="41" t="str">
        <f t="shared" si="57"/>
        <v>-</v>
      </c>
      <c r="H960" s="40">
        <v>0</v>
      </c>
      <c r="I960" s="41" t="str">
        <f t="shared" si="57"/>
        <v>-</v>
      </c>
      <c r="J960" s="40">
        <v>0</v>
      </c>
      <c r="K960" s="41" t="str">
        <f t="shared" si="57"/>
        <v>-</v>
      </c>
      <c r="L960" s="97">
        <v>0</v>
      </c>
      <c r="M960" s="41" t="str">
        <f t="shared" si="57"/>
        <v>-</v>
      </c>
      <c r="N960" s="97">
        <v>0</v>
      </c>
      <c r="O960" s="41" t="str">
        <f t="shared" si="59"/>
        <v>-</v>
      </c>
    </row>
    <row r="961" spans="1:15" ht="12" x14ac:dyDescent="0.2">
      <c r="A961" s="84">
        <v>54552</v>
      </c>
      <c r="B961" s="85" t="s">
        <v>710</v>
      </c>
      <c r="C961" s="40">
        <v>0</v>
      </c>
      <c r="D961" s="40">
        <v>0</v>
      </c>
      <c r="E961" s="41" t="str">
        <f t="shared" si="58"/>
        <v>-</v>
      </c>
      <c r="F961" s="40">
        <v>0</v>
      </c>
      <c r="G961" s="41" t="str">
        <f t="shared" si="57"/>
        <v>-</v>
      </c>
      <c r="H961" s="40">
        <v>0</v>
      </c>
      <c r="I961" s="41" t="str">
        <f t="shared" si="57"/>
        <v>-</v>
      </c>
      <c r="J961" s="40">
        <v>0</v>
      </c>
      <c r="K961" s="41" t="str">
        <f t="shared" si="57"/>
        <v>-</v>
      </c>
      <c r="L961" s="97">
        <v>0</v>
      </c>
      <c r="M961" s="41" t="str">
        <f t="shared" si="57"/>
        <v>-</v>
      </c>
      <c r="N961" s="97">
        <v>0</v>
      </c>
      <c r="O961" s="41" t="str">
        <f t="shared" si="59"/>
        <v>-</v>
      </c>
    </row>
    <row r="962" spans="1:15" ht="12" x14ac:dyDescent="0.2">
      <c r="A962" s="84">
        <v>54711</v>
      </c>
      <c r="B962" s="85" t="s">
        <v>711</v>
      </c>
      <c r="C962" s="40">
        <v>0</v>
      </c>
      <c r="D962" s="40">
        <v>0</v>
      </c>
      <c r="E962" s="41" t="str">
        <f t="shared" si="58"/>
        <v>-</v>
      </c>
      <c r="F962" s="40">
        <v>0</v>
      </c>
      <c r="G962" s="41" t="str">
        <f t="shared" si="57"/>
        <v>-</v>
      </c>
      <c r="H962" s="40">
        <v>0</v>
      </c>
      <c r="I962" s="41" t="str">
        <f t="shared" si="57"/>
        <v>-</v>
      </c>
      <c r="J962" s="40">
        <v>0</v>
      </c>
      <c r="K962" s="41" t="str">
        <f t="shared" si="57"/>
        <v>-</v>
      </c>
      <c r="L962" s="97">
        <v>0</v>
      </c>
      <c r="M962" s="41" t="str">
        <f t="shared" si="57"/>
        <v>-</v>
      </c>
      <c r="N962" s="97">
        <v>0</v>
      </c>
      <c r="O962" s="41" t="str">
        <f t="shared" si="59"/>
        <v>-</v>
      </c>
    </row>
    <row r="963" spans="1:15" ht="12" x14ac:dyDescent="0.2">
      <c r="A963" s="84">
        <v>54712</v>
      </c>
      <c r="B963" s="85" t="s">
        <v>712</v>
      </c>
      <c r="C963" s="40">
        <v>0</v>
      </c>
      <c r="D963" s="40">
        <v>0</v>
      </c>
      <c r="E963" s="41" t="str">
        <f t="shared" si="58"/>
        <v>-</v>
      </c>
      <c r="F963" s="40">
        <v>0</v>
      </c>
      <c r="G963" s="41" t="str">
        <f t="shared" si="57"/>
        <v>-</v>
      </c>
      <c r="H963" s="40">
        <v>0</v>
      </c>
      <c r="I963" s="41" t="str">
        <f t="shared" si="57"/>
        <v>-</v>
      </c>
      <c r="J963" s="40">
        <v>0</v>
      </c>
      <c r="K963" s="41" t="str">
        <f t="shared" si="57"/>
        <v>-</v>
      </c>
      <c r="L963" s="97">
        <v>0</v>
      </c>
      <c r="M963" s="41" t="str">
        <f t="shared" si="57"/>
        <v>-</v>
      </c>
      <c r="N963" s="97">
        <v>0</v>
      </c>
      <c r="O963" s="41" t="str">
        <f t="shared" si="59"/>
        <v>-</v>
      </c>
    </row>
    <row r="964" spans="1:15" ht="12" x14ac:dyDescent="0.2">
      <c r="A964" s="84">
        <v>54721</v>
      </c>
      <c r="B964" s="85" t="s">
        <v>713</v>
      </c>
      <c r="C964" s="40">
        <v>0</v>
      </c>
      <c r="D964" s="40">
        <v>0</v>
      </c>
      <c r="E964" s="41" t="str">
        <f t="shared" si="58"/>
        <v>-</v>
      </c>
      <c r="F964" s="40">
        <v>0</v>
      </c>
      <c r="G964" s="41" t="str">
        <f t="shared" si="57"/>
        <v>-</v>
      </c>
      <c r="H964" s="40">
        <v>0</v>
      </c>
      <c r="I964" s="41" t="str">
        <f t="shared" si="57"/>
        <v>-</v>
      </c>
      <c r="J964" s="40">
        <v>0</v>
      </c>
      <c r="K964" s="41" t="str">
        <f t="shared" si="57"/>
        <v>-</v>
      </c>
      <c r="L964" s="97">
        <v>0</v>
      </c>
      <c r="M964" s="41" t="str">
        <f t="shared" si="57"/>
        <v>-</v>
      </c>
      <c r="N964" s="97">
        <v>0</v>
      </c>
      <c r="O964" s="41" t="str">
        <f t="shared" si="59"/>
        <v>-</v>
      </c>
    </row>
    <row r="965" spans="1:15" ht="12" x14ac:dyDescent="0.2">
      <c r="A965" s="84">
        <v>54722</v>
      </c>
      <c r="B965" s="85" t="s">
        <v>714</v>
      </c>
      <c r="C965" s="40">
        <v>0</v>
      </c>
      <c r="D965" s="40">
        <v>0</v>
      </c>
      <c r="E965" s="41" t="str">
        <f t="shared" si="58"/>
        <v>-</v>
      </c>
      <c r="F965" s="40">
        <v>0</v>
      </c>
      <c r="G965" s="41" t="str">
        <f t="shared" si="57"/>
        <v>-</v>
      </c>
      <c r="H965" s="40">
        <v>0</v>
      </c>
      <c r="I965" s="41" t="str">
        <f t="shared" si="57"/>
        <v>-</v>
      </c>
      <c r="J965" s="40">
        <v>0</v>
      </c>
      <c r="K965" s="41" t="str">
        <f t="shared" si="57"/>
        <v>-</v>
      </c>
      <c r="L965" s="97">
        <v>0</v>
      </c>
      <c r="M965" s="41" t="str">
        <f t="shared" si="57"/>
        <v>-</v>
      </c>
      <c r="N965" s="97">
        <v>0</v>
      </c>
      <c r="O965" s="41" t="str">
        <f t="shared" si="59"/>
        <v>-</v>
      </c>
    </row>
    <row r="966" spans="1:15" ht="12" x14ac:dyDescent="0.2">
      <c r="A966" s="84">
        <v>54731</v>
      </c>
      <c r="B966" s="85" t="s">
        <v>715</v>
      </c>
      <c r="C966" s="40">
        <v>0</v>
      </c>
      <c r="D966" s="40">
        <v>0</v>
      </c>
      <c r="E966" s="41" t="str">
        <f t="shared" si="58"/>
        <v>-</v>
      </c>
      <c r="F966" s="40">
        <v>0</v>
      </c>
      <c r="G966" s="41" t="str">
        <f t="shared" si="57"/>
        <v>-</v>
      </c>
      <c r="H966" s="40">
        <v>0</v>
      </c>
      <c r="I966" s="41" t="str">
        <f t="shared" si="57"/>
        <v>-</v>
      </c>
      <c r="J966" s="40">
        <v>0</v>
      </c>
      <c r="K966" s="41" t="str">
        <f t="shared" si="57"/>
        <v>-</v>
      </c>
      <c r="L966" s="97">
        <v>0</v>
      </c>
      <c r="M966" s="41" t="str">
        <f t="shared" si="57"/>
        <v>-</v>
      </c>
      <c r="N966" s="97">
        <v>0</v>
      </c>
      <c r="O966" s="41" t="str">
        <f t="shared" si="59"/>
        <v>-</v>
      </c>
    </row>
    <row r="967" spans="1:15" ht="12" x14ac:dyDescent="0.2">
      <c r="A967" s="84">
        <v>54732</v>
      </c>
      <c r="B967" s="85" t="s">
        <v>716</v>
      </c>
      <c r="C967" s="40">
        <v>0</v>
      </c>
      <c r="D967" s="40">
        <v>0</v>
      </c>
      <c r="E967" s="41" t="str">
        <f t="shared" si="58"/>
        <v>-</v>
      </c>
      <c r="F967" s="40">
        <v>0</v>
      </c>
      <c r="G967" s="41" t="str">
        <f t="shared" si="57"/>
        <v>-</v>
      </c>
      <c r="H967" s="40">
        <v>0</v>
      </c>
      <c r="I967" s="41" t="str">
        <f t="shared" si="57"/>
        <v>-</v>
      </c>
      <c r="J967" s="40">
        <v>0</v>
      </c>
      <c r="K967" s="41" t="str">
        <f t="shared" si="57"/>
        <v>-</v>
      </c>
      <c r="L967" s="97">
        <v>0</v>
      </c>
      <c r="M967" s="41" t="str">
        <f t="shared" si="57"/>
        <v>-</v>
      </c>
      <c r="N967" s="97">
        <v>0</v>
      </c>
      <c r="O967" s="41" t="str">
        <f t="shared" si="59"/>
        <v>-</v>
      </c>
    </row>
    <row r="968" spans="1:15" ht="12" x14ac:dyDescent="0.2">
      <c r="A968" s="84">
        <v>54741</v>
      </c>
      <c r="B968" s="85" t="s">
        <v>717</v>
      </c>
      <c r="C968" s="40">
        <v>0</v>
      </c>
      <c r="D968" s="40">
        <v>0</v>
      </c>
      <c r="E968" s="41" t="str">
        <f t="shared" si="58"/>
        <v>-</v>
      </c>
      <c r="F968" s="40">
        <v>0</v>
      </c>
      <c r="G968" s="41" t="str">
        <f t="shared" si="57"/>
        <v>-</v>
      </c>
      <c r="H968" s="40">
        <v>0</v>
      </c>
      <c r="I968" s="41" t="str">
        <f t="shared" si="57"/>
        <v>-</v>
      </c>
      <c r="J968" s="40">
        <v>0</v>
      </c>
      <c r="K968" s="41" t="str">
        <f t="shared" si="57"/>
        <v>-</v>
      </c>
      <c r="L968" s="97">
        <v>0</v>
      </c>
      <c r="M968" s="41" t="str">
        <f t="shared" si="57"/>
        <v>-</v>
      </c>
      <c r="N968" s="97">
        <v>0</v>
      </c>
      <c r="O968" s="41" t="str">
        <f t="shared" si="59"/>
        <v>-</v>
      </c>
    </row>
    <row r="969" spans="1:15" ht="12" x14ac:dyDescent="0.2">
      <c r="A969" s="84">
        <v>54742</v>
      </c>
      <c r="B969" s="85" t="s">
        <v>718</v>
      </c>
      <c r="C969" s="40">
        <v>0</v>
      </c>
      <c r="D969" s="40">
        <v>0</v>
      </c>
      <c r="E969" s="41" t="str">
        <f t="shared" si="58"/>
        <v>-</v>
      </c>
      <c r="F969" s="40">
        <v>0</v>
      </c>
      <c r="G969" s="41" t="str">
        <f t="shared" si="57"/>
        <v>-</v>
      </c>
      <c r="H969" s="40">
        <v>0</v>
      </c>
      <c r="I969" s="41" t="str">
        <f t="shared" si="57"/>
        <v>-</v>
      </c>
      <c r="J969" s="40">
        <v>0</v>
      </c>
      <c r="K969" s="41" t="str">
        <f t="shared" si="57"/>
        <v>-</v>
      </c>
      <c r="L969" s="97">
        <v>0</v>
      </c>
      <c r="M969" s="41" t="str">
        <f t="shared" si="57"/>
        <v>-</v>
      </c>
      <c r="N969" s="97">
        <v>0</v>
      </c>
      <c r="O969" s="41" t="str">
        <f t="shared" si="59"/>
        <v>-</v>
      </c>
    </row>
    <row r="970" spans="1:15" ht="12" x14ac:dyDescent="0.2">
      <c r="A970" s="84">
        <v>54751</v>
      </c>
      <c r="B970" s="85" t="s">
        <v>719</v>
      </c>
      <c r="C970" s="40">
        <v>0</v>
      </c>
      <c r="D970" s="40">
        <v>0</v>
      </c>
      <c r="E970" s="41" t="str">
        <f t="shared" si="58"/>
        <v>-</v>
      </c>
      <c r="F970" s="40">
        <v>0</v>
      </c>
      <c r="G970" s="41" t="str">
        <f t="shared" si="57"/>
        <v>-</v>
      </c>
      <c r="H970" s="40">
        <v>0</v>
      </c>
      <c r="I970" s="41" t="str">
        <f t="shared" si="57"/>
        <v>-</v>
      </c>
      <c r="J970" s="40">
        <v>0</v>
      </c>
      <c r="K970" s="41" t="str">
        <f t="shared" si="57"/>
        <v>-</v>
      </c>
      <c r="L970" s="97">
        <v>0</v>
      </c>
      <c r="M970" s="41" t="str">
        <f t="shared" si="57"/>
        <v>-</v>
      </c>
      <c r="N970" s="97">
        <v>0</v>
      </c>
      <c r="O970" s="41" t="str">
        <f t="shared" si="59"/>
        <v>-</v>
      </c>
    </row>
    <row r="971" spans="1:15" ht="12" x14ac:dyDescent="0.2">
      <c r="A971" s="84">
        <v>54752</v>
      </c>
      <c r="B971" s="85" t="s">
        <v>720</v>
      </c>
      <c r="C971" s="40">
        <v>0</v>
      </c>
      <c r="D971" s="40">
        <v>0</v>
      </c>
      <c r="E971" s="41" t="str">
        <f t="shared" si="58"/>
        <v>-</v>
      </c>
      <c r="F971" s="40">
        <v>0</v>
      </c>
      <c r="G971" s="41" t="str">
        <f t="shared" si="57"/>
        <v>-</v>
      </c>
      <c r="H971" s="40">
        <v>0</v>
      </c>
      <c r="I971" s="41" t="str">
        <f t="shared" si="57"/>
        <v>-</v>
      </c>
      <c r="J971" s="40">
        <v>0</v>
      </c>
      <c r="K971" s="41" t="str">
        <f t="shared" si="57"/>
        <v>-</v>
      </c>
      <c r="L971" s="97">
        <v>0</v>
      </c>
      <c r="M971" s="41" t="str">
        <f t="shared" si="57"/>
        <v>-</v>
      </c>
      <c r="N971" s="97">
        <v>0</v>
      </c>
      <c r="O971" s="41" t="str">
        <f t="shared" si="59"/>
        <v>-</v>
      </c>
    </row>
    <row r="972" spans="1:15" ht="12" x14ac:dyDescent="0.2">
      <c r="A972" s="84">
        <v>54761</v>
      </c>
      <c r="B972" s="85" t="s">
        <v>721</v>
      </c>
      <c r="C972" s="40">
        <v>0</v>
      </c>
      <c r="D972" s="40">
        <v>0</v>
      </c>
      <c r="E972" s="41" t="str">
        <f t="shared" si="58"/>
        <v>-</v>
      </c>
      <c r="F972" s="40">
        <v>0</v>
      </c>
      <c r="G972" s="41" t="str">
        <f t="shared" si="57"/>
        <v>-</v>
      </c>
      <c r="H972" s="40">
        <v>0</v>
      </c>
      <c r="I972" s="41" t="str">
        <f t="shared" si="57"/>
        <v>-</v>
      </c>
      <c r="J972" s="40">
        <v>0</v>
      </c>
      <c r="K972" s="41" t="str">
        <f t="shared" si="57"/>
        <v>-</v>
      </c>
      <c r="L972" s="97">
        <v>0</v>
      </c>
      <c r="M972" s="41" t="str">
        <f t="shared" si="57"/>
        <v>-</v>
      </c>
      <c r="N972" s="97">
        <v>0</v>
      </c>
      <c r="O972" s="41" t="str">
        <f t="shared" si="59"/>
        <v>-</v>
      </c>
    </row>
    <row r="973" spans="1:15" ht="12" x14ac:dyDescent="0.2">
      <c r="A973" s="84">
        <v>54762</v>
      </c>
      <c r="B973" s="85" t="s">
        <v>722</v>
      </c>
      <c r="C973" s="40">
        <v>0</v>
      </c>
      <c r="D973" s="40">
        <v>0</v>
      </c>
      <c r="E973" s="41" t="str">
        <f t="shared" si="58"/>
        <v>-</v>
      </c>
      <c r="F973" s="40">
        <v>0</v>
      </c>
      <c r="G973" s="41" t="str">
        <f t="shared" si="57"/>
        <v>-</v>
      </c>
      <c r="H973" s="40">
        <v>0</v>
      </c>
      <c r="I973" s="41" t="str">
        <f t="shared" si="57"/>
        <v>-</v>
      </c>
      <c r="J973" s="40">
        <v>0</v>
      </c>
      <c r="K973" s="41" t="str">
        <f t="shared" si="57"/>
        <v>-</v>
      </c>
      <c r="L973" s="97">
        <v>0</v>
      </c>
      <c r="M973" s="41" t="str">
        <f t="shared" si="57"/>
        <v>-</v>
      </c>
      <c r="N973" s="97">
        <v>0</v>
      </c>
      <c r="O973" s="41" t="str">
        <f t="shared" si="59"/>
        <v>-</v>
      </c>
    </row>
    <row r="974" spans="1:15" ht="12" x14ac:dyDescent="0.2">
      <c r="A974" s="84">
        <v>54771</v>
      </c>
      <c r="B974" s="85" t="s">
        <v>723</v>
      </c>
      <c r="C974" s="40">
        <v>0</v>
      </c>
      <c r="D974" s="40">
        <v>0</v>
      </c>
      <c r="E974" s="41" t="str">
        <f t="shared" si="58"/>
        <v>-</v>
      </c>
      <c r="F974" s="40">
        <v>0</v>
      </c>
      <c r="G974" s="41" t="str">
        <f t="shared" si="57"/>
        <v>-</v>
      </c>
      <c r="H974" s="40">
        <v>0</v>
      </c>
      <c r="I974" s="41" t="str">
        <f t="shared" si="57"/>
        <v>-</v>
      </c>
      <c r="J974" s="40">
        <v>0</v>
      </c>
      <c r="K974" s="41" t="str">
        <f t="shared" si="57"/>
        <v>-</v>
      </c>
      <c r="L974" s="97">
        <v>0</v>
      </c>
      <c r="M974" s="41" t="str">
        <f t="shared" si="57"/>
        <v>-</v>
      </c>
      <c r="N974" s="97">
        <v>0</v>
      </c>
      <c r="O974" s="41" t="str">
        <f t="shared" si="59"/>
        <v>-</v>
      </c>
    </row>
    <row r="975" spans="1:15" ht="12" x14ac:dyDescent="0.2">
      <c r="A975" s="84">
        <v>54772</v>
      </c>
      <c r="B975" s="85" t="s">
        <v>724</v>
      </c>
      <c r="C975" s="40">
        <v>0</v>
      </c>
      <c r="D975" s="40">
        <v>0</v>
      </c>
      <c r="E975" s="41" t="str">
        <f t="shared" si="58"/>
        <v>-</v>
      </c>
      <c r="F975" s="40">
        <v>0</v>
      </c>
      <c r="G975" s="41" t="str">
        <f t="shared" si="57"/>
        <v>-</v>
      </c>
      <c r="H975" s="40">
        <v>0</v>
      </c>
      <c r="I975" s="41" t="str">
        <f t="shared" si="57"/>
        <v>-</v>
      </c>
      <c r="J975" s="40">
        <v>0</v>
      </c>
      <c r="K975" s="41" t="str">
        <f t="shared" si="57"/>
        <v>-</v>
      </c>
      <c r="L975" s="97">
        <v>0</v>
      </c>
      <c r="M975" s="41" t="str">
        <f t="shared" si="57"/>
        <v>-</v>
      </c>
      <c r="N975" s="97">
        <v>0</v>
      </c>
      <c r="O975" s="41" t="str">
        <f t="shared" si="59"/>
        <v>-</v>
      </c>
    </row>
    <row r="976" spans="1:15" ht="12" x14ac:dyDescent="0.2">
      <c r="A976" s="84">
        <v>55312</v>
      </c>
      <c r="B976" s="85" t="s">
        <v>725</v>
      </c>
      <c r="C976" s="40">
        <v>0</v>
      </c>
      <c r="D976" s="40">
        <v>0</v>
      </c>
      <c r="E976" s="41" t="str">
        <f t="shared" si="58"/>
        <v>-</v>
      </c>
      <c r="F976" s="40">
        <v>0</v>
      </c>
      <c r="G976" s="41" t="str">
        <f t="shared" si="57"/>
        <v>-</v>
      </c>
      <c r="H976" s="40">
        <v>0</v>
      </c>
      <c r="I976" s="41" t="str">
        <f t="shared" si="57"/>
        <v>-</v>
      </c>
      <c r="J976" s="40">
        <v>0</v>
      </c>
      <c r="K976" s="41" t="str">
        <f t="shared" si="57"/>
        <v>-</v>
      </c>
      <c r="L976" s="97">
        <v>0</v>
      </c>
      <c r="M976" s="41" t="str">
        <f t="shared" si="57"/>
        <v>-</v>
      </c>
      <c r="N976" s="97">
        <v>0</v>
      </c>
      <c r="O976" s="41" t="str">
        <f t="shared" si="59"/>
        <v>-</v>
      </c>
    </row>
    <row r="977" spans="1:15" ht="12" x14ac:dyDescent="0.2">
      <c r="A977" s="84" t="s">
        <v>1214</v>
      </c>
      <c r="B977" s="85" t="s">
        <v>1215</v>
      </c>
      <c r="C977" s="40">
        <v>0</v>
      </c>
      <c r="D977" s="40">
        <v>0</v>
      </c>
      <c r="E977" s="41" t="str">
        <f t="shared" si="58"/>
        <v>-</v>
      </c>
      <c r="F977" s="40">
        <v>0</v>
      </c>
      <c r="G977" s="41" t="str">
        <f>IF(D977&gt;0,IF(F977/D977&gt;=100, "&gt;&gt;100", F977/D977*100), "-")</f>
        <v>-</v>
      </c>
      <c r="H977" s="40">
        <v>0</v>
      </c>
      <c r="I977" s="41" t="str">
        <f>IF(F977&gt;0,IF(H977/F977&gt;=100, "&gt;&gt;100", H977/F977*100), "-")</f>
        <v>-</v>
      </c>
      <c r="J977" s="40">
        <v>0</v>
      </c>
      <c r="K977" s="41" t="str">
        <f>IF(H977&gt;0,IF(J977/H977&gt;=100, "&gt;&gt;100", J977/H977*100), "-")</f>
        <v>-</v>
      </c>
      <c r="L977" s="97">
        <v>0</v>
      </c>
      <c r="M977" s="41" t="str">
        <f>IF(J977&gt;0,IF(L977/J977&gt;=100, "&gt;&gt;100", L977/J977*100), "-")</f>
        <v>-</v>
      </c>
      <c r="N977" s="97">
        <v>0</v>
      </c>
      <c r="O977" s="41" t="str">
        <f>IF(L977&gt;0,IF(N977/L977&gt;=100, "&gt;&gt;100", N977/L977*100), "-")</f>
        <v>-</v>
      </c>
    </row>
    <row r="978" spans="1:15" ht="12" x14ac:dyDescent="0.2">
      <c r="A978" s="84">
        <v>26243</v>
      </c>
      <c r="B978" s="85" t="s">
        <v>966</v>
      </c>
      <c r="C978" s="40">
        <v>0</v>
      </c>
      <c r="D978" s="40">
        <v>0</v>
      </c>
      <c r="E978" s="41" t="str">
        <f t="shared" ref="E978:E1016" si="60">IF(C978&gt;0,IF(D978/C978&gt;=100, "&gt;&gt;100", D978/C978*100), "-")</f>
        <v>-</v>
      </c>
      <c r="F978" s="40">
        <v>0</v>
      </c>
      <c r="G978" s="41" t="str">
        <f t="shared" ref="G978:M1009" si="61">IF(D978&gt;0,IF(F978/D978&gt;=100, "&gt;&gt;100", F978/D978*100), "-")</f>
        <v>-</v>
      </c>
      <c r="H978" s="40">
        <v>0</v>
      </c>
      <c r="I978" s="41" t="str">
        <f t="shared" si="61"/>
        <v>-</v>
      </c>
      <c r="J978" s="40">
        <v>0</v>
      </c>
      <c r="K978" s="41" t="str">
        <f t="shared" si="61"/>
        <v>-</v>
      </c>
      <c r="L978" s="97">
        <v>0</v>
      </c>
      <c r="M978" s="41" t="str">
        <f t="shared" si="61"/>
        <v>-</v>
      </c>
      <c r="N978" s="97">
        <v>0</v>
      </c>
      <c r="O978" s="41" t="str">
        <f t="shared" ref="O978:O1009" si="62">IF(L978&gt;0,IF(N978/L978&gt;=100, "&gt;&gt;100", N978/L978*100), "-")</f>
        <v>-</v>
      </c>
    </row>
    <row r="979" spans="1:15" ht="12" x14ac:dyDescent="0.2">
      <c r="A979" s="84">
        <v>26453</v>
      </c>
      <c r="B979" s="85" t="s">
        <v>967</v>
      </c>
      <c r="C979" s="40">
        <v>0</v>
      </c>
      <c r="D979" s="40">
        <v>0</v>
      </c>
      <c r="E979" s="41" t="str">
        <f t="shared" si="60"/>
        <v>-</v>
      </c>
      <c r="F979" s="40">
        <v>0</v>
      </c>
      <c r="G979" s="41" t="str">
        <f t="shared" si="61"/>
        <v>-</v>
      </c>
      <c r="H979" s="40">
        <v>0</v>
      </c>
      <c r="I979" s="41" t="str">
        <f t="shared" si="61"/>
        <v>-</v>
      </c>
      <c r="J979" s="40">
        <v>0</v>
      </c>
      <c r="K979" s="41" t="str">
        <f t="shared" si="61"/>
        <v>-</v>
      </c>
      <c r="L979" s="97">
        <v>0</v>
      </c>
      <c r="M979" s="41" t="str">
        <f t="shared" si="61"/>
        <v>-</v>
      </c>
      <c r="N979" s="97">
        <v>0</v>
      </c>
      <c r="O979" s="41" t="str">
        <f t="shared" si="62"/>
        <v>-</v>
      </c>
    </row>
    <row r="980" spans="1:15" ht="12" x14ac:dyDescent="0.2">
      <c r="A980" s="84">
        <v>26454</v>
      </c>
      <c r="B980" s="85" t="s">
        <v>968</v>
      </c>
      <c r="C980" s="40">
        <v>0</v>
      </c>
      <c r="D980" s="40">
        <v>0</v>
      </c>
      <c r="E980" s="41" t="str">
        <f t="shared" si="60"/>
        <v>-</v>
      </c>
      <c r="F980" s="40">
        <v>0</v>
      </c>
      <c r="G980" s="41" t="str">
        <f t="shared" si="61"/>
        <v>-</v>
      </c>
      <c r="H980" s="40">
        <v>116137823</v>
      </c>
      <c r="I980" s="41" t="str">
        <f t="shared" si="61"/>
        <v>-</v>
      </c>
      <c r="J980" s="40">
        <v>308148496</v>
      </c>
      <c r="K980" s="41">
        <f t="shared" si="61"/>
        <v>265.33000881203014</v>
      </c>
      <c r="L980" s="97">
        <v>292501343</v>
      </c>
      <c r="M980" s="41">
        <f t="shared" si="61"/>
        <v>94.922203676762379</v>
      </c>
      <c r="N980" s="97">
        <v>462085315</v>
      </c>
      <c r="O980" s="41">
        <f t="shared" si="62"/>
        <v>157.97716012538103</v>
      </c>
    </row>
    <row r="981" spans="1:15" ht="12" x14ac:dyDescent="0.2">
      <c r="A981" s="84">
        <v>26463</v>
      </c>
      <c r="B981" s="85" t="s">
        <v>969</v>
      </c>
      <c r="C981" s="40">
        <v>0</v>
      </c>
      <c r="D981" s="40">
        <v>0</v>
      </c>
      <c r="E981" s="41" t="str">
        <f t="shared" si="60"/>
        <v>-</v>
      </c>
      <c r="F981" s="40">
        <v>0</v>
      </c>
      <c r="G981" s="41" t="str">
        <f t="shared" si="61"/>
        <v>-</v>
      </c>
      <c r="H981" s="40">
        <v>0</v>
      </c>
      <c r="I981" s="41" t="str">
        <f t="shared" si="61"/>
        <v>-</v>
      </c>
      <c r="J981" s="40">
        <v>0</v>
      </c>
      <c r="K981" s="41" t="str">
        <f t="shared" si="61"/>
        <v>-</v>
      </c>
      <c r="L981" s="97">
        <v>0</v>
      </c>
      <c r="M981" s="41" t="str">
        <f t="shared" si="61"/>
        <v>-</v>
      </c>
      <c r="N981" s="97">
        <v>0</v>
      </c>
      <c r="O981" s="41" t="str">
        <f t="shared" si="62"/>
        <v>-</v>
      </c>
    </row>
    <row r="982" spans="1:15" ht="12" x14ac:dyDescent="0.2">
      <c r="A982" s="84" t="s">
        <v>1216</v>
      </c>
      <c r="B982" s="85" t="s">
        <v>1217</v>
      </c>
      <c r="C982" s="40">
        <v>0</v>
      </c>
      <c r="D982" s="40">
        <v>0</v>
      </c>
      <c r="E982" s="41" t="str">
        <f t="shared" si="60"/>
        <v>-</v>
      </c>
      <c r="F982" s="40">
        <v>0</v>
      </c>
      <c r="G982" s="41" t="str">
        <f t="shared" si="61"/>
        <v>-</v>
      </c>
      <c r="H982" s="40">
        <v>0</v>
      </c>
      <c r="I982" s="41" t="str">
        <f t="shared" si="61"/>
        <v>-</v>
      </c>
      <c r="J982" s="40">
        <v>0</v>
      </c>
      <c r="K982" s="41" t="str">
        <f t="shared" si="61"/>
        <v>-</v>
      </c>
      <c r="L982" s="97">
        <v>0</v>
      </c>
      <c r="M982" s="41" t="str">
        <f t="shared" si="61"/>
        <v>-</v>
      </c>
      <c r="N982" s="97">
        <v>0</v>
      </c>
      <c r="O982" s="41" t="str">
        <f t="shared" si="62"/>
        <v>-</v>
      </c>
    </row>
    <row r="983" spans="1:15" ht="12" x14ac:dyDescent="0.2">
      <c r="A983" s="84">
        <v>26483</v>
      </c>
      <c r="B983" s="85" t="s">
        <v>970</v>
      </c>
      <c r="C983" s="40">
        <v>0</v>
      </c>
      <c r="D983" s="40">
        <v>0</v>
      </c>
      <c r="E983" s="41" t="str">
        <f t="shared" si="60"/>
        <v>-</v>
      </c>
      <c r="F983" s="40">
        <v>0</v>
      </c>
      <c r="G983" s="41" t="str">
        <f t="shared" si="61"/>
        <v>-</v>
      </c>
      <c r="H983" s="40">
        <v>0</v>
      </c>
      <c r="I983" s="41" t="str">
        <f t="shared" si="61"/>
        <v>-</v>
      </c>
      <c r="J983" s="40">
        <v>0</v>
      </c>
      <c r="K983" s="41" t="str">
        <f t="shared" si="61"/>
        <v>-</v>
      </c>
      <c r="L983" s="97">
        <v>0</v>
      </c>
      <c r="M983" s="41" t="str">
        <f t="shared" si="61"/>
        <v>-</v>
      </c>
      <c r="N983" s="97">
        <v>0</v>
      </c>
      <c r="O983" s="41" t="str">
        <f t="shared" si="62"/>
        <v>-</v>
      </c>
    </row>
    <row r="984" spans="1:15" ht="12" x14ac:dyDescent="0.2">
      <c r="A984" s="84">
        <v>26534</v>
      </c>
      <c r="B984" s="85" t="s">
        <v>971</v>
      </c>
      <c r="C984" s="40">
        <v>0</v>
      </c>
      <c r="D984" s="40">
        <v>0</v>
      </c>
      <c r="E984" s="41" t="str">
        <f t="shared" si="60"/>
        <v>-</v>
      </c>
      <c r="F984" s="40">
        <v>0</v>
      </c>
      <c r="G984" s="41" t="str">
        <f t="shared" si="61"/>
        <v>-</v>
      </c>
      <c r="H984" s="40">
        <v>0</v>
      </c>
      <c r="I984" s="41" t="str">
        <f t="shared" si="61"/>
        <v>-</v>
      </c>
      <c r="J984" s="40">
        <v>0</v>
      </c>
      <c r="K984" s="41" t="str">
        <f t="shared" si="61"/>
        <v>-</v>
      </c>
      <c r="L984" s="97">
        <v>0</v>
      </c>
      <c r="M984" s="41" t="str">
        <f t="shared" si="61"/>
        <v>-</v>
      </c>
      <c r="N984" s="97">
        <v>0</v>
      </c>
      <c r="O984" s="41" t="str">
        <f t="shared" si="62"/>
        <v>-</v>
      </c>
    </row>
    <row r="985" spans="1:15" ht="12" x14ac:dyDescent="0.2">
      <c r="A985" s="19"/>
      <c r="B985" s="42"/>
      <c r="C985" s="43"/>
      <c r="D985" s="43"/>
      <c r="E985" s="44"/>
      <c r="F985" s="43"/>
      <c r="G985" s="44"/>
      <c r="H985" s="43"/>
      <c r="I985" s="44"/>
      <c r="J985" s="43"/>
      <c r="K985" s="44"/>
      <c r="L985" s="93"/>
      <c r="M985" s="44"/>
      <c r="N985" s="93"/>
      <c r="O985" s="44"/>
    </row>
    <row r="986" spans="1:15" ht="13.5" thickBot="1" x14ac:dyDescent="0.25">
      <c r="A986" s="45" t="s">
        <v>430</v>
      </c>
      <c r="B986" s="46"/>
      <c r="C986" s="47"/>
      <c r="D986" s="47"/>
      <c r="E986" s="48"/>
      <c r="F986" s="47"/>
      <c r="G986" s="48"/>
      <c r="H986" s="47"/>
      <c r="I986" s="48"/>
      <c r="J986" s="47"/>
      <c r="K986" s="48"/>
      <c r="L986" s="96"/>
      <c r="M986" s="48"/>
      <c r="N986" s="96"/>
      <c r="O986" s="48"/>
    </row>
    <row r="987" spans="1:15" ht="12.75" thickTop="1" x14ac:dyDescent="0.2">
      <c r="A987" s="49" t="s">
        <v>431</v>
      </c>
      <c r="B987" s="50" t="s">
        <v>972</v>
      </c>
      <c r="C987" s="51">
        <v>791075244</v>
      </c>
      <c r="D987" s="51">
        <v>745751581</v>
      </c>
      <c r="E987" s="52">
        <f t="shared" si="60"/>
        <v>94.270625538624486</v>
      </c>
      <c r="F987" s="51">
        <v>731070328</v>
      </c>
      <c r="G987" s="52">
        <f t="shared" si="61"/>
        <v>98.031348055566511</v>
      </c>
      <c r="H987" s="51">
        <v>790260593</v>
      </c>
      <c r="I987" s="52">
        <f t="shared" si="61"/>
        <v>108.09638453826018</v>
      </c>
      <c r="J987" s="51">
        <v>813228668</v>
      </c>
      <c r="K987" s="52">
        <f t="shared" si="61"/>
        <v>102.90639254993195</v>
      </c>
      <c r="L987" s="95">
        <v>891299568</v>
      </c>
      <c r="M987" s="52">
        <f t="shared" si="61"/>
        <v>109.60011655663865</v>
      </c>
      <c r="N987" s="95">
        <v>956537316</v>
      </c>
      <c r="O987" s="52">
        <f t="shared" ref="O987:O1050" si="63">IF(L987&gt;0,IF(N987/L987&gt;=100, "&gt;&gt;100", N987/L987*100), "-")</f>
        <v>107.31939634464179</v>
      </c>
    </row>
    <row r="988" spans="1:15" ht="24" x14ac:dyDescent="0.2">
      <c r="A988" s="19" t="s">
        <v>432</v>
      </c>
      <c r="B988" s="42" t="s">
        <v>973</v>
      </c>
      <c r="C988" s="43">
        <v>756435382</v>
      </c>
      <c r="D988" s="43">
        <v>703814138</v>
      </c>
      <c r="E988" s="44">
        <f t="shared" si="60"/>
        <v>93.043524238531717</v>
      </c>
      <c r="F988" s="43">
        <v>700118274</v>
      </c>
      <c r="G988" s="44">
        <f t="shared" si="61"/>
        <v>99.474880682206475</v>
      </c>
      <c r="H988" s="43">
        <v>753961423</v>
      </c>
      <c r="I988" s="44">
        <f t="shared" si="61"/>
        <v>107.69057900636942</v>
      </c>
      <c r="J988" s="43">
        <v>802133946</v>
      </c>
      <c r="K988" s="44">
        <f t="shared" si="61"/>
        <v>106.38925567415933</v>
      </c>
      <c r="L988" s="93">
        <v>876100219</v>
      </c>
      <c r="M988" s="44">
        <f t="shared" si="61"/>
        <v>109.22118723049279</v>
      </c>
      <c r="N988" s="93">
        <v>933945992</v>
      </c>
      <c r="O988" s="44">
        <f t="shared" si="63"/>
        <v>106.60264336721961</v>
      </c>
    </row>
    <row r="989" spans="1:15" ht="12" x14ac:dyDescent="0.2">
      <c r="A989" s="19" t="s">
        <v>433</v>
      </c>
      <c r="B989" s="42" t="s">
        <v>434</v>
      </c>
      <c r="C989" s="43">
        <v>749716764</v>
      </c>
      <c r="D989" s="43">
        <v>698468322</v>
      </c>
      <c r="E989" s="44">
        <f t="shared" si="60"/>
        <v>93.164292908888456</v>
      </c>
      <c r="F989" s="43">
        <v>694147963</v>
      </c>
      <c r="G989" s="44">
        <f t="shared" si="61"/>
        <v>99.381452406083497</v>
      </c>
      <c r="H989" s="43">
        <v>748851962</v>
      </c>
      <c r="I989" s="44">
        <f t="shared" si="61"/>
        <v>107.88074040635051</v>
      </c>
      <c r="J989" s="43">
        <v>794509469</v>
      </c>
      <c r="K989" s="44">
        <f t="shared" si="61"/>
        <v>106.09700038416938</v>
      </c>
      <c r="L989" s="93">
        <v>870193161</v>
      </c>
      <c r="M989" s="44">
        <f t="shared" si="61"/>
        <v>109.52583889217311</v>
      </c>
      <c r="N989" s="93">
        <v>927263417</v>
      </c>
      <c r="O989" s="44">
        <f t="shared" si="63"/>
        <v>106.55834342968365</v>
      </c>
    </row>
    <row r="990" spans="1:15" ht="12" x14ac:dyDescent="0.2">
      <c r="A990" s="19" t="s">
        <v>435</v>
      </c>
      <c r="B990" s="42" t="s">
        <v>436</v>
      </c>
      <c r="C990" s="43">
        <v>0</v>
      </c>
      <c r="D990" s="43">
        <v>0</v>
      </c>
      <c r="E990" s="44" t="str">
        <f t="shared" si="60"/>
        <v>-</v>
      </c>
      <c r="F990" s="43">
        <v>0</v>
      </c>
      <c r="G990" s="44" t="str">
        <f t="shared" si="61"/>
        <v>-</v>
      </c>
      <c r="H990" s="43">
        <v>0</v>
      </c>
      <c r="I990" s="44" t="str">
        <f t="shared" si="61"/>
        <v>-</v>
      </c>
      <c r="J990" s="43">
        <v>0</v>
      </c>
      <c r="K990" s="44" t="str">
        <f t="shared" si="61"/>
        <v>-</v>
      </c>
      <c r="L990" s="93">
        <v>0</v>
      </c>
      <c r="M990" s="44" t="str">
        <f t="shared" si="61"/>
        <v>-</v>
      </c>
      <c r="N990" s="93">
        <v>0</v>
      </c>
      <c r="O990" s="44" t="str">
        <f t="shared" si="63"/>
        <v>-</v>
      </c>
    </row>
    <row r="991" spans="1:15" ht="12" x14ac:dyDescent="0.2">
      <c r="A991" s="19" t="s">
        <v>437</v>
      </c>
      <c r="B991" s="42" t="s">
        <v>438</v>
      </c>
      <c r="C991" s="43">
        <v>6718618</v>
      </c>
      <c r="D991" s="43">
        <v>5345816</v>
      </c>
      <c r="E991" s="44">
        <f t="shared" si="60"/>
        <v>79.567196706227378</v>
      </c>
      <c r="F991" s="43">
        <v>5970311</v>
      </c>
      <c r="G991" s="44">
        <f t="shared" si="61"/>
        <v>111.6819396702019</v>
      </c>
      <c r="H991" s="43">
        <v>5109461</v>
      </c>
      <c r="I991" s="44">
        <f t="shared" si="61"/>
        <v>85.581153142608485</v>
      </c>
      <c r="J991" s="43">
        <v>7624477</v>
      </c>
      <c r="K991" s="44">
        <f t="shared" si="61"/>
        <v>149.22272623276703</v>
      </c>
      <c r="L991" s="93">
        <v>5907058</v>
      </c>
      <c r="M991" s="44">
        <f t="shared" si="61"/>
        <v>77.474927132706938</v>
      </c>
      <c r="N991" s="93">
        <v>6682575</v>
      </c>
      <c r="O991" s="44">
        <f t="shared" si="63"/>
        <v>113.12865050588634</v>
      </c>
    </row>
    <row r="992" spans="1:15" ht="12" x14ac:dyDescent="0.2">
      <c r="A992" s="19" t="s">
        <v>439</v>
      </c>
      <c r="B992" s="42" t="s">
        <v>726</v>
      </c>
      <c r="C992" s="43">
        <v>0</v>
      </c>
      <c r="D992" s="43">
        <v>0</v>
      </c>
      <c r="E992" s="44" t="str">
        <f t="shared" si="60"/>
        <v>-</v>
      </c>
      <c r="F992" s="43">
        <v>0</v>
      </c>
      <c r="G992" s="44" t="str">
        <f t="shared" si="61"/>
        <v>-</v>
      </c>
      <c r="H992" s="43">
        <v>0</v>
      </c>
      <c r="I992" s="44" t="str">
        <f t="shared" si="61"/>
        <v>-</v>
      </c>
      <c r="J992" s="43">
        <v>0</v>
      </c>
      <c r="K992" s="44" t="str">
        <f t="shared" si="61"/>
        <v>-</v>
      </c>
      <c r="L992" s="93">
        <v>0</v>
      </c>
      <c r="M992" s="44" t="str">
        <f t="shared" si="61"/>
        <v>-</v>
      </c>
      <c r="N992" s="93">
        <v>0</v>
      </c>
      <c r="O992" s="44" t="str">
        <f t="shared" si="63"/>
        <v>-</v>
      </c>
    </row>
    <row r="993" spans="1:15" ht="12" x14ac:dyDescent="0.2">
      <c r="A993" s="19" t="s">
        <v>440</v>
      </c>
      <c r="B993" s="42" t="s">
        <v>441</v>
      </c>
      <c r="C993" s="43">
        <v>0</v>
      </c>
      <c r="D993" s="43">
        <v>0</v>
      </c>
      <c r="E993" s="44" t="str">
        <f t="shared" si="60"/>
        <v>-</v>
      </c>
      <c r="F993" s="43">
        <v>0</v>
      </c>
      <c r="G993" s="44" t="str">
        <f t="shared" si="61"/>
        <v>-</v>
      </c>
      <c r="H993" s="43">
        <v>0</v>
      </c>
      <c r="I993" s="44" t="str">
        <f t="shared" si="61"/>
        <v>-</v>
      </c>
      <c r="J993" s="43">
        <v>0</v>
      </c>
      <c r="K993" s="44" t="str">
        <f t="shared" si="61"/>
        <v>-</v>
      </c>
      <c r="L993" s="93">
        <v>0</v>
      </c>
      <c r="M993" s="44" t="str">
        <f t="shared" si="61"/>
        <v>-</v>
      </c>
      <c r="N993" s="93">
        <v>0</v>
      </c>
      <c r="O993" s="44" t="str">
        <f t="shared" si="63"/>
        <v>-</v>
      </c>
    </row>
    <row r="994" spans="1:15" ht="12" x14ac:dyDescent="0.2">
      <c r="A994" s="19" t="s">
        <v>442</v>
      </c>
      <c r="B994" s="42" t="s">
        <v>443</v>
      </c>
      <c r="C994" s="43">
        <v>0</v>
      </c>
      <c r="D994" s="43">
        <v>0</v>
      </c>
      <c r="E994" s="44" t="str">
        <f t="shared" si="60"/>
        <v>-</v>
      </c>
      <c r="F994" s="43">
        <v>0</v>
      </c>
      <c r="G994" s="44" t="str">
        <f t="shared" si="61"/>
        <v>-</v>
      </c>
      <c r="H994" s="43">
        <v>0</v>
      </c>
      <c r="I994" s="44" t="str">
        <f t="shared" si="61"/>
        <v>-</v>
      </c>
      <c r="J994" s="43">
        <v>0</v>
      </c>
      <c r="K994" s="44" t="str">
        <f t="shared" si="61"/>
        <v>-</v>
      </c>
      <c r="L994" s="93">
        <v>0</v>
      </c>
      <c r="M994" s="44" t="str">
        <f t="shared" si="61"/>
        <v>-</v>
      </c>
      <c r="N994" s="93">
        <v>0</v>
      </c>
      <c r="O994" s="44" t="str">
        <f t="shared" si="63"/>
        <v>-</v>
      </c>
    </row>
    <row r="995" spans="1:15" ht="12" x14ac:dyDescent="0.2">
      <c r="A995" s="19" t="s">
        <v>444</v>
      </c>
      <c r="B995" s="42" t="s">
        <v>974</v>
      </c>
      <c r="C995" s="43">
        <v>0</v>
      </c>
      <c r="D995" s="43">
        <v>0</v>
      </c>
      <c r="E995" s="44" t="str">
        <f t="shared" si="60"/>
        <v>-</v>
      </c>
      <c r="F995" s="43">
        <v>0</v>
      </c>
      <c r="G995" s="44" t="str">
        <f t="shared" si="61"/>
        <v>-</v>
      </c>
      <c r="H995" s="43">
        <v>0</v>
      </c>
      <c r="I995" s="44" t="str">
        <f t="shared" si="61"/>
        <v>-</v>
      </c>
      <c r="J995" s="43">
        <v>0</v>
      </c>
      <c r="K995" s="44" t="str">
        <f t="shared" si="61"/>
        <v>-</v>
      </c>
      <c r="L995" s="93">
        <v>0</v>
      </c>
      <c r="M995" s="44" t="str">
        <f t="shared" si="61"/>
        <v>-</v>
      </c>
      <c r="N995" s="93">
        <v>0</v>
      </c>
      <c r="O995" s="44" t="str">
        <f t="shared" si="63"/>
        <v>-</v>
      </c>
    </row>
    <row r="996" spans="1:15" ht="12" x14ac:dyDescent="0.2">
      <c r="A996" s="19" t="s">
        <v>445</v>
      </c>
      <c r="B996" s="42" t="s">
        <v>446</v>
      </c>
      <c r="C996" s="43">
        <v>0</v>
      </c>
      <c r="D996" s="43">
        <v>0</v>
      </c>
      <c r="E996" s="44" t="str">
        <f t="shared" si="60"/>
        <v>-</v>
      </c>
      <c r="F996" s="43">
        <v>0</v>
      </c>
      <c r="G996" s="44" t="str">
        <f t="shared" si="61"/>
        <v>-</v>
      </c>
      <c r="H996" s="43">
        <v>0</v>
      </c>
      <c r="I996" s="44" t="str">
        <f t="shared" si="61"/>
        <v>-</v>
      </c>
      <c r="J996" s="43">
        <v>0</v>
      </c>
      <c r="K996" s="44" t="str">
        <f t="shared" si="61"/>
        <v>-</v>
      </c>
      <c r="L996" s="93">
        <v>0</v>
      </c>
      <c r="M996" s="44" t="str">
        <f t="shared" si="61"/>
        <v>-</v>
      </c>
      <c r="N996" s="93">
        <v>0</v>
      </c>
      <c r="O996" s="44" t="str">
        <f t="shared" si="63"/>
        <v>-</v>
      </c>
    </row>
    <row r="997" spans="1:15" ht="12" x14ac:dyDescent="0.2">
      <c r="A997" s="19" t="s">
        <v>447</v>
      </c>
      <c r="B997" s="42" t="s">
        <v>448</v>
      </c>
      <c r="C997" s="43">
        <v>0</v>
      </c>
      <c r="D997" s="43">
        <v>0</v>
      </c>
      <c r="E997" s="44" t="str">
        <f t="shared" si="60"/>
        <v>-</v>
      </c>
      <c r="F997" s="43">
        <v>0</v>
      </c>
      <c r="G997" s="44" t="str">
        <f t="shared" si="61"/>
        <v>-</v>
      </c>
      <c r="H997" s="43">
        <v>0</v>
      </c>
      <c r="I997" s="44" t="str">
        <f t="shared" si="61"/>
        <v>-</v>
      </c>
      <c r="J997" s="43">
        <v>0</v>
      </c>
      <c r="K997" s="44" t="str">
        <f t="shared" si="61"/>
        <v>-</v>
      </c>
      <c r="L997" s="93">
        <v>0</v>
      </c>
      <c r="M997" s="44" t="str">
        <f t="shared" si="61"/>
        <v>-</v>
      </c>
      <c r="N997" s="93">
        <v>0</v>
      </c>
      <c r="O997" s="44" t="str">
        <f t="shared" si="63"/>
        <v>-</v>
      </c>
    </row>
    <row r="998" spans="1:15" ht="12" x14ac:dyDescent="0.2">
      <c r="A998" s="19" t="s">
        <v>449</v>
      </c>
      <c r="B998" s="42" t="s">
        <v>450</v>
      </c>
      <c r="C998" s="43">
        <v>0</v>
      </c>
      <c r="D998" s="43">
        <v>0</v>
      </c>
      <c r="E998" s="44" t="str">
        <f t="shared" si="60"/>
        <v>-</v>
      </c>
      <c r="F998" s="43">
        <v>0</v>
      </c>
      <c r="G998" s="44" t="str">
        <f t="shared" si="61"/>
        <v>-</v>
      </c>
      <c r="H998" s="43">
        <v>0</v>
      </c>
      <c r="I998" s="44" t="str">
        <f t="shared" si="61"/>
        <v>-</v>
      </c>
      <c r="J998" s="43">
        <v>0</v>
      </c>
      <c r="K998" s="44" t="str">
        <f t="shared" si="61"/>
        <v>-</v>
      </c>
      <c r="L998" s="93">
        <v>0</v>
      </c>
      <c r="M998" s="44" t="str">
        <f t="shared" si="61"/>
        <v>-</v>
      </c>
      <c r="N998" s="93">
        <v>0</v>
      </c>
      <c r="O998" s="44" t="str">
        <f t="shared" si="63"/>
        <v>-</v>
      </c>
    </row>
    <row r="999" spans="1:15" ht="12" x14ac:dyDescent="0.2">
      <c r="A999" s="19" t="s">
        <v>451</v>
      </c>
      <c r="B999" s="42" t="s">
        <v>452</v>
      </c>
      <c r="C999" s="43">
        <v>0</v>
      </c>
      <c r="D999" s="43">
        <v>0</v>
      </c>
      <c r="E999" s="44" t="str">
        <f t="shared" si="60"/>
        <v>-</v>
      </c>
      <c r="F999" s="43">
        <v>0</v>
      </c>
      <c r="G999" s="44" t="str">
        <f t="shared" si="61"/>
        <v>-</v>
      </c>
      <c r="H999" s="43">
        <v>0</v>
      </c>
      <c r="I999" s="44" t="str">
        <f t="shared" si="61"/>
        <v>-</v>
      </c>
      <c r="J999" s="43">
        <v>0</v>
      </c>
      <c r="K999" s="44" t="str">
        <f t="shared" si="61"/>
        <v>-</v>
      </c>
      <c r="L999" s="93">
        <v>0</v>
      </c>
      <c r="M999" s="44" t="str">
        <f t="shared" si="61"/>
        <v>-</v>
      </c>
      <c r="N999" s="93">
        <v>0</v>
      </c>
      <c r="O999" s="44" t="str">
        <f t="shared" si="63"/>
        <v>-</v>
      </c>
    </row>
    <row r="1000" spans="1:15" ht="12" x14ac:dyDescent="0.2">
      <c r="A1000" s="19" t="s">
        <v>453</v>
      </c>
      <c r="B1000" s="42" t="s">
        <v>454</v>
      </c>
      <c r="C1000" s="43">
        <v>0</v>
      </c>
      <c r="D1000" s="43">
        <v>0</v>
      </c>
      <c r="E1000" s="44" t="str">
        <f t="shared" si="60"/>
        <v>-</v>
      </c>
      <c r="F1000" s="43">
        <v>0</v>
      </c>
      <c r="G1000" s="44" t="str">
        <f t="shared" si="61"/>
        <v>-</v>
      </c>
      <c r="H1000" s="43">
        <v>0</v>
      </c>
      <c r="I1000" s="44" t="str">
        <f t="shared" si="61"/>
        <v>-</v>
      </c>
      <c r="J1000" s="43">
        <v>0</v>
      </c>
      <c r="K1000" s="44" t="str">
        <f t="shared" si="61"/>
        <v>-</v>
      </c>
      <c r="L1000" s="93">
        <v>0</v>
      </c>
      <c r="M1000" s="44" t="str">
        <f t="shared" si="61"/>
        <v>-</v>
      </c>
      <c r="N1000" s="93">
        <v>145000</v>
      </c>
      <c r="O1000" s="44" t="str">
        <f t="shared" si="63"/>
        <v>-</v>
      </c>
    </row>
    <row r="1001" spans="1:15" ht="12" x14ac:dyDescent="0.2">
      <c r="A1001" s="19" t="s">
        <v>455</v>
      </c>
      <c r="B1001" s="42" t="s">
        <v>456</v>
      </c>
      <c r="C1001" s="43">
        <v>4383504</v>
      </c>
      <c r="D1001" s="43">
        <v>12821140</v>
      </c>
      <c r="E1001" s="44">
        <f t="shared" si="60"/>
        <v>292.4861024422471</v>
      </c>
      <c r="F1001" s="43">
        <v>6416184</v>
      </c>
      <c r="G1001" s="44">
        <f t="shared" si="61"/>
        <v>50.043787057937131</v>
      </c>
      <c r="H1001" s="43">
        <v>17012160</v>
      </c>
      <c r="I1001" s="44">
        <f t="shared" si="61"/>
        <v>265.14451580565645</v>
      </c>
      <c r="J1001" s="43">
        <v>0</v>
      </c>
      <c r="K1001" s="44">
        <f t="shared" si="61"/>
        <v>0</v>
      </c>
      <c r="L1001" s="93">
        <v>4556000</v>
      </c>
      <c r="M1001" s="44" t="str">
        <f t="shared" si="61"/>
        <v>-</v>
      </c>
      <c r="N1001" s="93">
        <v>10819713</v>
      </c>
      <c r="O1001" s="44">
        <f t="shared" si="63"/>
        <v>237.48272607550484</v>
      </c>
    </row>
    <row r="1002" spans="1:15" ht="12" x14ac:dyDescent="0.2">
      <c r="A1002" s="19" t="s">
        <v>457</v>
      </c>
      <c r="B1002" s="42" t="s">
        <v>458</v>
      </c>
      <c r="C1002" s="43">
        <v>30256358</v>
      </c>
      <c r="D1002" s="43">
        <v>29116303</v>
      </c>
      <c r="E1002" s="44">
        <f t="shared" si="60"/>
        <v>96.232015102412532</v>
      </c>
      <c r="F1002" s="43">
        <v>24535870</v>
      </c>
      <c r="G1002" s="44">
        <f t="shared" si="61"/>
        <v>84.268493840031823</v>
      </c>
      <c r="H1002" s="43">
        <v>19287010</v>
      </c>
      <c r="I1002" s="44">
        <f t="shared" si="61"/>
        <v>78.607402142251331</v>
      </c>
      <c r="J1002" s="43">
        <v>11094722</v>
      </c>
      <c r="K1002" s="44">
        <f t="shared" si="61"/>
        <v>57.524323365830163</v>
      </c>
      <c r="L1002" s="93">
        <v>10643349</v>
      </c>
      <c r="M1002" s="44">
        <f t="shared" si="61"/>
        <v>95.93164209071665</v>
      </c>
      <c r="N1002" s="93">
        <v>11626611</v>
      </c>
      <c r="O1002" s="44">
        <f t="shared" si="63"/>
        <v>109.23827641093042</v>
      </c>
    </row>
    <row r="1003" spans="1:15" ht="12" x14ac:dyDescent="0.2">
      <c r="A1003" s="19" t="s">
        <v>459</v>
      </c>
      <c r="B1003" s="42" t="s">
        <v>460</v>
      </c>
      <c r="C1003" s="43">
        <v>0</v>
      </c>
      <c r="D1003" s="43">
        <v>0</v>
      </c>
      <c r="E1003" s="44" t="str">
        <f t="shared" si="60"/>
        <v>-</v>
      </c>
      <c r="F1003" s="43">
        <v>0</v>
      </c>
      <c r="G1003" s="44" t="str">
        <f t="shared" si="61"/>
        <v>-</v>
      </c>
      <c r="H1003" s="43">
        <v>0</v>
      </c>
      <c r="I1003" s="44" t="str">
        <f t="shared" si="61"/>
        <v>-</v>
      </c>
      <c r="J1003" s="43">
        <v>0</v>
      </c>
      <c r="K1003" s="44" t="str">
        <f t="shared" si="61"/>
        <v>-</v>
      </c>
      <c r="L1003" s="93">
        <v>0</v>
      </c>
      <c r="M1003" s="44" t="str">
        <f t="shared" si="61"/>
        <v>-</v>
      </c>
      <c r="N1003" s="93">
        <v>0</v>
      </c>
      <c r="O1003" s="44" t="str">
        <f t="shared" si="63"/>
        <v>-</v>
      </c>
    </row>
    <row r="1004" spans="1:15" ht="12" x14ac:dyDescent="0.2">
      <c r="A1004" s="53" t="s">
        <v>461</v>
      </c>
      <c r="B1004" s="54" t="s">
        <v>975</v>
      </c>
      <c r="C1004" s="55">
        <v>0</v>
      </c>
      <c r="D1004" s="55">
        <v>0</v>
      </c>
      <c r="E1004" s="56" t="str">
        <f t="shared" si="60"/>
        <v>-</v>
      </c>
      <c r="F1004" s="55">
        <v>0</v>
      </c>
      <c r="G1004" s="56" t="str">
        <f t="shared" si="61"/>
        <v>-</v>
      </c>
      <c r="H1004" s="55">
        <v>0</v>
      </c>
      <c r="I1004" s="56" t="str">
        <f t="shared" si="61"/>
        <v>-</v>
      </c>
      <c r="J1004" s="55">
        <v>0</v>
      </c>
      <c r="K1004" s="56" t="str">
        <f t="shared" si="61"/>
        <v>-</v>
      </c>
      <c r="L1004" s="94">
        <v>0</v>
      </c>
      <c r="M1004" s="56" t="str">
        <f t="shared" si="61"/>
        <v>-</v>
      </c>
      <c r="N1004" s="94">
        <v>0</v>
      </c>
      <c r="O1004" s="56" t="str">
        <f t="shared" si="63"/>
        <v>-</v>
      </c>
    </row>
    <row r="1005" spans="1:15" ht="12" x14ac:dyDescent="0.2">
      <c r="A1005" s="19" t="s">
        <v>462</v>
      </c>
      <c r="B1005" s="42" t="s">
        <v>463</v>
      </c>
      <c r="C1005" s="43">
        <v>0</v>
      </c>
      <c r="D1005" s="43">
        <v>0</v>
      </c>
      <c r="E1005" s="44" t="str">
        <f t="shared" si="60"/>
        <v>-</v>
      </c>
      <c r="F1005" s="43">
        <v>0</v>
      </c>
      <c r="G1005" s="44" t="str">
        <f t="shared" si="61"/>
        <v>-</v>
      </c>
      <c r="H1005" s="43">
        <v>0</v>
      </c>
      <c r="I1005" s="44" t="str">
        <f t="shared" si="61"/>
        <v>-</v>
      </c>
      <c r="J1005" s="43">
        <v>0</v>
      </c>
      <c r="K1005" s="44" t="str">
        <f t="shared" si="61"/>
        <v>-</v>
      </c>
      <c r="L1005" s="93">
        <v>0</v>
      </c>
      <c r="M1005" s="44" t="str">
        <f t="shared" si="61"/>
        <v>-</v>
      </c>
      <c r="N1005" s="93">
        <v>0</v>
      </c>
      <c r="O1005" s="44" t="str">
        <f t="shared" si="63"/>
        <v>-</v>
      </c>
    </row>
    <row r="1006" spans="1:15" ht="12" x14ac:dyDescent="0.2">
      <c r="A1006" s="19" t="s">
        <v>464</v>
      </c>
      <c r="B1006" s="42" t="s">
        <v>465</v>
      </c>
      <c r="C1006" s="43">
        <v>0</v>
      </c>
      <c r="D1006" s="43">
        <v>0</v>
      </c>
      <c r="E1006" s="44" t="str">
        <f t="shared" si="60"/>
        <v>-</v>
      </c>
      <c r="F1006" s="43">
        <v>0</v>
      </c>
      <c r="G1006" s="44" t="str">
        <f t="shared" si="61"/>
        <v>-</v>
      </c>
      <c r="H1006" s="43">
        <v>0</v>
      </c>
      <c r="I1006" s="44" t="str">
        <f t="shared" si="61"/>
        <v>-</v>
      </c>
      <c r="J1006" s="43">
        <v>0</v>
      </c>
      <c r="K1006" s="44" t="str">
        <f t="shared" si="61"/>
        <v>-</v>
      </c>
      <c r="L1006" s="93">
        <v>0</v>
      </c>
      <c r="M1006" s="44" t="str">
        <f t="shared" si="61"/>
        <v>-</v>
      </c>
      <c r="N1006" s="93">
        <v>0</v>
      </c>
      <c r="O1006" s="44" t="str">
        <f t="shared" si="63"/>
        <v>-</v>
      </c>
    </row>
    <row r="1007" spans="1:15" ht="12" x14ac:dyDescent="0.2">
      <c r="A1007" s="19" t="s">
        <v>466</v>
      </c>
      <c r="B1007" s="42" t="s">
        <v>467</v>
      </c>
      <c r="C1007" s="43">
        <v>0</v>
      </c>
      <c r="D1007" s="43">
        <v>0</v>
      </c>
      <c r="E1007" s="44" t="str">
        <f t="shared" si="60"/>
        <v>-</v>
      </c>
      <c r="F1007" s="43">
        <v>0</v>
      </c>
      <c r="G1007" s="44" t="str">
        <f t="shared" si="61"/>
        <v>-</v>
      </c>
      <c r="H1007" s="43">
        <v>0</v>
      </c>
      <c r="I1007" s="44" t="str">
        <f t="shared" si="61"/>
        <v>-</v>
      </c>
      <c r="J1007" s="43">
        <v>0</v>
      </c>
      <c r="K1007" s="44" t="str">
        <f t="shared" si="61"/>
        <v>-</v>
      </c>
      <c r="L1007" s="93">
        <v>0</v>
      </c>
      <c r="M1007" s="44" t="str">
        <f t="shared" si="61"/>
        <v>-</v>
      </c>
      <c r="N1007" s="93">
        <v>0</v>
      </c>
      <c r="O1007" s="44" t="str">
        <f t="shared" si="63"/>
        <v>-</v>
      </c>
    </row>
    <row r="1008" spans="1:15" ht="12" x14ac:dyDescent="0.2">
      <c r="A1008" s="19" t="s">
        <v>468</v>
      </c>
      <c r="B1008" s="42" t="s">
        <v>469</v>
      </c>
      <c r="C1008" s="43">
        <v>0</v>
      </c>
      <c r="D1008" s="43">
        <v>0</v>
      </c>
      <c r="E1008" s="44" t="str">
        <f t="shared" si="60"/>
        <v>-</v>
      </c>
      <c r="F1008" s="43">
        <v>0</v>
      </c>
      <c r="G1008" s="44" t="str">
        <f t="shared" si="61"/>
        <v>-</v>
      </c>
      <c r="H1008" s="43">
        <v>0</v>
      </c>
      <c r="I1008" s="44" t="str">
        <f t="shared" si="61"/>
        <v>-</v>
      </c>
      <c r="J1008" s="43">
        <v>0</v>
      </c>
      <c r="K1008" s="44" t="str">
        <f t="shared" si="61"/>
        <v>-</v>
      </c>
      <c r="L1008" s="93">
        <v>0</v>
      </c>
      <c r="M1008" s="44" t="str">
        <f t="shared" si="61"/>
        <v>-</v>
      </c>
      <c r="N1008" s="93">
        <v>0</v>
      </c>
      <c r="O1008" s="44" t="str">
        <f t="shared" si="63"/>
        <v>-</v>
      </c>
    </row>
    <row r="1009" spans="1:15" ht="12" x14ac:dyDescent="0.2">
      <c r="A1009" s="19" t="s">
        <v>470</v>
      </c>
      <c r="B1009" s="42" t="s">
        <v>471</v>
      </c>
      <c r="C1009" s="43">
        <v>0</v>
      </c>
      <c r="D1009" s="43">
        <v>0</v>
      </c>
      <c r="E1009" s="44" t="str">
        <f t="shared" si="60"/>
        <v>-</v>
      </c>
      <c r="F1009" s="43">
        <v>0</v>
      </c>
      <c r="G1009" s="44" t="str">
        <f t="shared" si="61"/>
        <v>-</v>
      </c>
      <c r="H1009" s="43">
        <v>0</v>
      </c>
      <c r="I1009" s="44" t="str">
        <f t="shared" si="61"/>
        <v>-</v>
      </c>
      <c r="J1009" s="43">
        <v>0</v>
      </c>
      <c r="K1009" s="44" t="str">
        <f t="shared" si="61"/>
        <v>-</v>
      </c>
      <c r="L1009" s="93">
        <v>0</v>
      </c>
      <c r="M1009" s="44" t="str">
        <f t="shared" si="61"/>
        <v>-</v>
      </c>
      <c r="N1009" s="93">
        <v>0</v>
      </c>
      <c r="O1009" s="44" t="str">
        <f t="shared" si="63"/>
        <v>-</v>
      </c>
    </row>
    <row r="1010" spans="1:15" ht="12" x14ac:dyDescent="0.2">
      <c r="A1010" s="53" t="s">
        <v>472</v>
      </c>
      <c r="B1010" s="54" t="s">
        <v>976</v>
      </c>
      <c r="C1010" s="55">
        <v>91455041</v>
      </c>
      <c r="D1010" s="55">
        <v>87608182</v>
      </c>
      <c r="E1010" s="56">
        <f t="shared" si="60"/>
        <v>95.793715734051219</v>
      </c>
      <c r="F1010" s="55">
        <v>17886526</v>
      </c>
      <c r="G1010" s="56">
        <f t="shared" ref="G1010:M1073" si="64">IF(D1010&gt;0,IF(F1010/D1010&gt;=100, "&gt;&gt;100", F1010/D1010*100), "-")</f>
        <v>20.416501737246413</v>
      </c>
      <c r="H1010" s="55">
        <v>17346894</v>
      </c>
      <c r="I1010" s="56">
        <f t="shared" si="64"/>
        <v>96.983025099451964</v>
      </c>
      <c r="J1010" s="55">
        <v>16448764</v>
      </c>
      <c r="K1010" s="56">
        <f t="shared" si="64"/>
        <v>94.822531341922073</v>
      </c>
      <c r="L1010" s="94">
        <v>15814862</v>
      </c>
      <c r="M1010" s="56">
        <f t="shared" si="64"/>
        <v>96.146202839313645</v>
      </c>
      <c r="N1010" s="94">
        <v>52877365</v>
      </c>
      <c r="O1010" s="56">
        <f t="shared" si="63"/>
        <v>334.35236425079142</v>
      </c>
    </row>
    <row r="1011" spans="1:15" ht="12" x14ac:dyDescent="0.2">
      <c r="A1011" s="19" t="s">
        <v>473</v>
      </c>
      <c r="B1011" s="42" t="s">
        <v>474</v>
      </c>
      <c r="C1011" s="43">
        <v>0</v>
      </c>
      <c r="D1011" s="43">
        <v>0</v>
      </c>
      <c r="E1011" s="44" t="str">
        <f t="shared" si="60"/>
        <v>-</v>
      </c>
      <c r="F1011" s="43">
        <v>0</v>
      </c>
      <c r="G1011" s="44" t="str">
        <f t="shared" si="64"/>
        <v>-</v>
      </c>
      <c r="H1011" s="43">
        <v>0</v>
      </c>
      <c r="I1011" s="44" t="str">
        <f t="shared" si="64"/>
        <v>-</v>
      </c>
      <c r="J1011" s="43">
        <v>0</v>
      </c>
      <c r="K1011" s="44" t="str">
        <f t="shared" si="64"/>
        <v>-</v>
      </c>
      <c r="L1011" s="93">
        <v>0</v>
      </c>
      <c r="M1011" s="44" t="str">
        <f t="shared" si="64"/>
        <v>-</v>
      </c>
      <c r="N1011" s="93">
        <v>0</v>
      </c>
      <c r="O1011" s="44" t="str">
        <f t="shared" si="63"/>
        <v>-</v>
      </c>
    </row>
    <row r="1012" spans="1:15" ht="12" x14ac:dyDescent="0.2">
      <c r="A1012" s="19" t="s">
        <v>475</v>
      </c>
      <c r="B1012" s="42" t="s">
        <v>476</v>
      </c>
      <c r="C1012" s="43">
        <v>87393497</v>
      </c>
      <c r="D1012" s="43">
        <v>84762510</v>
      </c>
      <c r="E1012" s="44">
        <f t="shared" si="60"/>
        <v>96.989493394457028</v>
      </c>
      <c r="F1012" s="43">
        <v>13000000</v>
      </c>
      <c r="G1012" s="44">
        <f t="shared" si="64"/>
        <v>15.336969138832723</v>
      </c>
      <c r="H1012" s="43">
        <v>13651478</v>
      </c>
      <c r="I1012" s="44">
        <f t="shared" si="64"/>
        <v>105.01136923076923</v>
      </c>
      <c r="J1012" s="43">
        <v>13090000</v>
      </c>
      <c r="K1012" s="44">
        <f t="shared" si="64"/>
        <v>95.887053401836781</v>
      </c>
      <c r="L1012" s="93">
        <v>12677275</v>
      </c>
      <c r="M1012" s="44">
        <f t="shared" si="64"/>
        <v>96.847020626432396</v>
      </c>
      <c r="N1012" s="93">
        <v>21629563</v>
      </c>
      <c r="O1012" s="44">
        <f t="shared" si="63"/>
        <v>170.61681631107632</v>
      </c>
    </row>
    <row r="1013" spans="1:15" ht="12" x14ac:dyDescent="0.2">
      <c r="A1013" s="19" t="s">
        <v>477</v>
      </c>
      <c r="B1013" s="42" t="s">
        <v>478</v>
      </c>
      <c r="C1013" s="43">
        <v>2272</v>
      </c>
      <c r="D1013" s="43">
        <v>13648</v>
      </c>
      <c r="E1013" s="44">
        <f t="shared" si="60"/>
        <v>600.70422535211264</v>
      </c>
      <c r="F1013" s="43">
        <v>8613</v>
      </c>
      <c r="G1013" s="44">
        <f t="shared" si="64"/>
        <v>63.108147713950757</v>
      </c>
      <c r="H1013" s="43">
        <v>8848</v>
      </c>
      <c r="I1013" s="44">
        <f t="shared" si="64"/>
        <v>102.72843376291651</v>
      </c>
      <c r="J1013" s="43">
        <v>6233</v>
      </c>
      <c r="K1013" s="44">
        <f t="shared" si="64"/>
        <v>70.445298372513562</v>
      </c>
      <c r="L1013" s="93">
        <v>23136</v>
      </c>
      <c r="M1013" s="44">
        <f t="shared" si="64"/>
        <v>371.18562489972726</v>
      </c>
      <c r="N1013" s="93">
        <v>25179</v>
      </c>
      <c r="O1013" s="44">
        <f t="shared" si="63"/>
        <v>108.83039419087137</v>
      </c>
    </row>
    <row r="1014" spans="1:15" ht="12" x14ac:dyDescent="0.2">
      <c r="A1014" s="19" t="s">
        <v>479</v>
      </c>
      <c r="B1014" s="42" t="s">
        <v>480</v>
      </c>
      <c r="C1014" s="43">
        <v>0</v>
      </c>
      <c r="D1014" s="43">
        <v>0</v>
      </c>
      <c r="E1014" s="44" t="str">
        <f t="shared" si="60"/>
        <v>-</v>
      </c>
      <c r="F1014" s="43">
        <v>0</v>
      </c>
      <c r="G1014" s="44" t="str">
        <f t="shared" si="64"/>
        <v>-</v>
      </c>
      <c r="H1014" s="43">
        <v>0</v>
      </c>
      <c r="I1014" s="44" t="str">
        <f t="shared" si="64"/>
        <v>-</v>
      </c>
      <c r="J1014" s="43">
        <v>0</v>
      </c>
      <c r="K1014" s="44" t="str">
        <f t="shared" si="64"/>
        <v>-</v>
      </c>
      <c r="L1014" s="93">
        <v>0</v>
      </c>
      <c r="M1014" s="44" t="str">
        <f t="shared" si="64"/>
        <v>-</v>
      </c>
      <c r="N1014" s="93">
        <v>0</v>
      </c>
      <c r="O1014" s="44" t="str">
        <f t="shared" si="63"/>
        <v>-</v>
      </c>
    </row>
    <row r="1015" spans="1:15" ht="12" x14ac:dyDescent="0.2">
      <c r="A1015" s="19" t="s">
        <v>481</v>
      </c>
      <c r="B1015" s="42" t="s">
        <v>482</v>
      </c>
      <c r="C1015" s="43">
        <v>0</v>
      </c>
      <c r="D1015" s="43">
        <v>0</v>
      </c>
      <c r="E1015" s="44" t="str">
        <f t="shared" si="60"/>
        <v>-</v>
      </c>
      <c r="F1015" s="43">
        <v>0</v>
      </c>
      <c r="G1015" s="44" t="str">
        <f t="shared" si="64"/>
        <v>-</v>
      </c>
      <c r="H1015" s="43">
        <v>0</v>
      </c>
      <c r="I1015" s="44" t="str">
        <f t="shared" si="64"/>
        <v>-</v>
      </c>
      <c r="J1015" s="43">
        <v>0</v>
      </c>
      <c r="K1015" s="44" t="str">
        <f t="shared" si="64"/>
        <v>-</v>
      </c>
      <c r="L1015" s="93">
        <v>0</v>
      </c>
      <c r="M1015" s="44" t="str">
        <f t="shared" si="64"/>
        <v>-</v>
      </c>
      <c r="N1015" s="93">
        <v>0</v>
      </c>
      <c r="O1015" s="44" t="str">
        <f t="shared" si="63"/>
        <v>-</v>
      </c>
    </row>
    <row r="1016" spans="1:15" ht="12" x14ac:dyDescent="0.2">
      <c r="A1016" s="19" t="s">
        <v>483</v>
      </c>
      <c r="B1016" s="42" t="s">
        <v>484</v>
      </c>
      <c r="C1016" s="43">
        <v>4059272</v>
      </c>
      <c r="D1016" s="43">
        <v>2832024</v>
      </c>
      <c r="E1016" s="44">
        <f t="shared" si="60"/>
        <v>69.76679562246629</v>
      </c>
      <c r="F1016" s="43">
        <v>4877913</v>
      </c>
      <c r="G1016" s="44">
        <f t="shared" si="64"/>
        <v>172.2412310065169</v>
      </c>
      <c r="H1016" s="43">
        <v>3686568</v>
      </c>
      <c r="I1016" s="44">
        <f t="shared" si="64"/>
        <v>75.576747678771639</v>
      </c>
      <c r="J1016" s="43">
        <v>3352531</v>
      </c>
      <c r="K1016" s="44">
        <f t="shared" si="64"/>
        <v>90.939079382233018</v>
      </c>
      <c r="L1016" s="93">
        <v>3114451</v>
      </c>
      <c r="M1016" s="44">
        <f t="shared" si="64"/>
        <v>92.898499670845709</v>
      </c>
      <c r="N1016" s="93">
        <v>31222623</v>
      </c>
      <c r="O1016" s="44">
        <f t="shared" si="63"/>
        <v>1002.5080824838792</v>
      </c>
    </row>
    <row r="1017" spans="1:15" ht="12" x14ac:dyDescent="0.2">
      <c r="A1017" s="53" t="s">
        <v>485</v>
      </c>
      <c r="B1017" s="54" t="s">
        <v>727</v>
      </c>
      <c r="C1017" s="55">
        <v>1355233061</v>
      </c>
      <c r="D1017" s="55">
        <v>1181877112</v>
      </c>
      <c r="E1017" s="56">
        <f t="shared" ref="E1017:E1080" si="65">IF(C1017&gt;0,IF(D1017/C1017&gt;=100, "&gt;&gt;100", D1017/C1017*100), "-")</f>
        <v>87.208403189921881</v>
      </c>
      <c r="F1017" s="55">
        <v>1199321383</v>
      </c>
      <c r="G1017" s="56">
        <f t="shared" si="64"/>
        <v>101.4759801017282</v>
      </c>
      <c r="H1017" s="55">
        <v>973556201</v>
      </c>
      <c r="I1017" s="56">
        <f t="shared" si="64"/>
        <v>81.175589362438643</v>
      </c>
      <c r="J1017" s="55">
        <v>1120738380</v>
      </c>
      <c r="K1017" s="56">
        <f t="shared" si="64"/>
        <v>115.11799512435132</v>
      </c>
      <c r="L1017" s="94">
        <v>1333652297</v>
      </c>
      <c r="M1017" s="56">
        <f t="shared" si="64"/>
        <v>118.99764662293441</v>
      </c>
      <c r="N1017" s="94">
        <v>1190083074</v>
      </c>
      <c r="O1017" s="56">
        <f t="shared" si="63"/>
        <v>89.234883535764638</v>
      </c>
    </row>
    <row r="1018" spans="1:15" ht="12" x14ac:dyDescent="0.2">
      <c r="A1018" s="19" t="s">
        <v>486</v>
      </c>
      <c r="B1018" s="42" t="s">
        <v>728</v>
      </c>
      <c r="C1018" s="43">
        <v>0</v>
      </c>
      <c r="D1018" s="43">
        <v>0</v>
      </c>
      <c r="E1018" s="44" t="str">
        <f t="shared" si="65"/>
        <v>-</v>
      </c>
      <c r="F1018" s="43">
        <v>0</v>
      </c>
      <c r="G1018" s="44" t="str">
        <f t="shared" si="64"/>
        <v>-</v>
      </c>
      <c r="H1018" s="43">
        <v>0</v>
      </c>
      <c r="I1018" s="44" t="str">
        <f t="shared" si="64"/>
        <v>-</v>
      </c>
      <c r="J1018" s="43">
        <v>0</v>
      </c>
      <c r="K1018" s="44" t="str">
        <f t="shared" si="64"/>
        <v>-</v>
      </c>
      <c r="L1018" s="93">
        <v>0</v>
      </c>
      <c r="M1018" s="44" t="str">
        <f t="shared" si="64"/>
        <v>-</v>
      </c>
      <c r="N1018" s="93">
        <v>0</v>
      </c>
      <c r="O1018" s="44" t="str">
        <f t="shared" si="63"/>
        <v>-</v>
      </c>
    </row>
    <row r="1019" spans="1:15" ht="12" x14ac:dyDescent="0.2">
      <c r="A1019" s="19" t="s">
        <v>487</v>
      </c>
      <c r="B1019" s="42" t="s">
        <v>488</v>
      </c>
      <c r="C1019" s="43">
        <v>0</v>
      </c>
      <c r="D1019" s="43">
        <v>0</v>
      </c>
      <c r="E1019" s="44" t="str">
        <f t="shared" si="65"/>
        <v>-</v>
      </c>
      <c r="F1019" s="43">
        <v>0</v>
      </c>
      <c r="G1019" s="44" t="str">
        <f t="shared" si="64"/>
        <v>-</v>
      </c>
      <c r="H1019" s="43">
        <v>0</v>
      </c>
      <c r="I1019" s="44" t="str">
        <f t="shared" si="64"/>
        <v>-</v>
      </c>
      <c r="J1019" s="43">
        <v>0</v>
      </c>
      <c r="K1019" s="44" t="str">
        <f t="shared" si="64"/>
        <v>-</v>
      </c>
      <c r="L1019" s="93">
        <v>0</v>
      </c>
      <c r="M1019" s="44" t="str">
        <f t="shared" si="64"/>
        <v>-</v>
      </c>
      <c r="N1019" s="93">
        <v>0</v>
      </c>
      <c r="O1019" s="44" t="str">
        <f t="shared" si="63"/>
        <v>-</v>
      </c>
    </row>
    <row r="1020" spans="1:15" ht="12" x14ac:dyDescent="0.2">
      <c r="A1020" s="19" t="s">
        <v>489</v>
      </c>
      <c r="B1020" s="42" t="s">
        <v>490</v>
      </c>
      <c r="C1020" s="43">
        <v>0</v>
      </c>
      <c r="D1020" s="43">
        <v>0</v>
      </c>
      <c r="E1020" s="44" t="str">
        <f t="shared" si="65"/>
        <v>-</v>
      </c>
      <c r="F1020" s="43">
        <v>0</v>
      </c>
      <c r="G1020" s="44" t="str">
        <f t="shared" si="64"/>
        <v>-</v>
      </c>
      <c r="H1020" s="43">
        <v>0</v>
      </c>
      <c r="I1020" s="44" t="str">
        <f t="shared" si="64"/>
        <v>-</v>
      </c>
      <c r="J1020" s="43">
        <v>0</v>
      </c>
      <c r="K1020" s="44" t="str">
        <f t="shared" si="64"/>
        <v>-</v>
      </c>
      <c r="L1020" s="93">
        <v>0</v>
      </c>
      <c r="M1020" s="44" t="str">
        <f t="shared" si="64"/>
        <v>-</v>
      </c>
      <c r="N1020" s="93">
        <v>0</v>
      </c>
      <c r="O1020" s="44" t="str">
        <f t="shared" si="63"/>
        <v>-</v>
      </c>
    </row>
    <row r="1021" spans="1:15" ht="12" x14ac:dyDescent="0.2">
      <c r="A1021" s="19" t="s">
        <v>491</v>
      </c>
      <c r="B1021" s="42" t="s">
        <v>977</v>
      </c>
      <c r="C1021" s="43">
        <v>75147078</v>
      </c>
      <c r="D1021" s="43">
        <v>77192176</v>
      </c>
      <c r="E1021" s="44">
        <f t="shared" si="65"/>
        <v>102.721460440551</v>
      </c>
      <c r="F1021" s="43">
        <v>28939761</v>
      </c>
      <c r="G1021" s="44">
        <f t="shared" si="64"/>
        <v>37.490536605678791</v>
      </c>
      <c r="H1021" s="43">
        <v>30871647</v>
      </c>
      <c r="I1021" s="44">
        <f t="shared" si="64"/>
        <v>106.67554234466552</v>
      </c>
      <c r="J1021" s="43">
        <v>23389357</v>
      </c>
      <c r="K1021" s="44">
        <f t="shared" si="64"/>
        <v>75.7632302546087</v>
      </c>
      <c r="L1021" s="93">
        <v>20840921</v>
      </c>
      <c r="M1021" s="44">
        <f t="shared" si="64"/>
        <v>89.104292178703332</v>
      </c>
      <c r="N1021" s="93">
        <v>20160492</v>
      </c>
      <c r="O1021" s="44">
        <f t="shared" si="63"/>
        <v>96.735129891812363</v>
      </c>
    </row>
    <row r="1022" spans="1:15" ht="12" x14ac:dyDescent="0.2">
      <c r="A1022" s="19" t="s">
        <v>492</v>
      </c>
      <c r="B1022" s="42" t="s">
        <v>493</v>
      </c>
      <c r="C1022" s="43">
        <v>53956217</v>
      </c>
      <c r="D1022" s="43">
        <v>57018555</v>
      </c>
      <c r="E1022" s="44">
        <f t="shared" si="65"/>
        <v>105.67559805017464</v>
      </c>
      <c r="F1022" s="43">
        <v>19823947</v>
      </c>
      <c r="G1022" s="44">
        <f t="shared" si="64"/>
        <v>34.767536637854121</v>
      </c>
      <c r="H1022" s="43">
        <v>22231017</v>
      </c>
      <c r="I1022" s="44">
        <f t="shared" si="64"/>
        <v>112.14223383466471</v>
      </c>
      <c r="J1022" s="43">
        <v>13091687</v>
      </c>
      <c r="K1022" s="44">
        <f t="shared" si="64"/>
        <v>58.889285182049925</v>
      </c>
      <c r="L1022" s="93">
        <v>9286927</v>
      </c>
      <c r="M1022" s="44">
        <f t="shared" si="64"/>
        <v>70.937588104573535</v>
      </c>
      <c r="N1022" s="93">
        <v>7662039</v>
      </c>
      <c r="O1022" s="44">
        <f t="shared" si="63"/>
        <v>82.503491197895713</v>
      </c>
    </row>
    <row r="1023" spans="1:15" ht="12" x14ac:dyDescent="0.2">
      <c r="A1023" s="19" t="s">
        <v>494</v>
      </c>
      <c r="B1023" s="42" t="s">
        <v>495</v>
      </c>
      <c r="C1023" s="43">
        <v>20202716</v>
      </c>
      <c r="D1023" s="43">
        <v>19456112</v>
      </c>
      <c r="E1023" s="44">
        <f t="shared" si="65"/>
        <v>96.304437482564225</v>
      </c>
      <c r="F1023" s="43">
        <v>8134956</v>
      </c>
      <c r="G1023" s="44">
        <f t="shared" si="64"/>
        <v>41.811827563492642</v>
      </c>
      <c r="H1023" s="43">
        <v>7532750</v>
      </c>
      <c r="I1023" s="44">
        <f t="shared" si="64"/>
        <v>92.597304767229232</v>
      </c>
      <c r="J1023" s="43">
        <v>9382032</v>
      </c>
      <c r="K1023" s="44">
        <f t="shared" si="64"/>
        <v>124.54989213766552</v>
      </c>
      <c r="L1023" s="93">
        <v>10597560</v>
      </c>
      <c r="M1023" s="44">
        <f t="shared" si="64"/>
        <v>112.95591402800586</v>
      </c>
      <c r="N1023" s="93">
        <v>11739970</v>
      </c>
      <c r="O1023" s="44">
        <f t="shared" si="63"/>
        <v>110.77993424901582</v>
      </c>
    </row>
    <row r="1024" spans="1:15" ht="12" x14ac:dyDescent="0.2">
      <c r="A1024" s="19" t="s">
        <v>496</v>
      </c>
      <c r="B1024" s="42" t="s">
        <v>497</v>
      </c>
      <c r="C1024" s="43">
        <v>988145</v>
      </c>
      <c r="D1024" s="43">
        <v>717509</v>
      </c>
      <c r="E1024" s="44">
        <f t="shared" si="65"/>
        <v>72.611711843909546</v>
      </c>
      <c r="F1024" s="43">
        <v>980858</v>
      </c>
      <c r="G1024" s="44">
        <f t="shared" si="64"/>
        <v>136.7032329908057</v>
      </c>
      <c r="H1024" s="43">
        <v>1107880</v>
      </c>
      <c r="I1024" s="44">
        <f t="shared" si="64"/>
        <v>112.95009063493391</v>
      </c>
      <c r="J1024" s="43">
        <v>915638</v>
      </c>
      <c r="K1024" s="44">
        <f t="shared" si="64"/>
        <v>82.647759685164459</v>
      </c>
      <c r="L1024" s="93">
        <v>956434</v>
      </c>
      <c r="M1024" s="44">
        <f t="shared" si="64"/>
        <v>104.45547257759071</v>
      </c>
      <c r="N1024" s="93">
        <v>758483</v>
      </c>
      <c r="O1024" s="44">
        <f t="shared" si="63"/>
        <v>79.303224268480633</v>
      </c>
    </row>
    <row r="1025" spans="1:15" ht="12" x14ac:dyDescent="0.2">
      <c r="A1025" s="19" t="s">
        <v>498</v>
      </c>
      <c r="B1025" s="42" t="s">
        <v>978</v>
      </c>
      <c r="C1025" s="43">
        <v>14386032</v>
      </c>
      <c r="D1025" s="43">
        <v>28664984</v>
      </c>
      <c r="E1025" s="44">
        <f t="shared" si="65"/>
        <v>199.25566688576808</v>
      </c>
      <c r="F1025" s="43">
        <v>68278505</v>
      </c>
      <c r="G1025" s="44">
        <f t="shared" si="64"/>
        <v>238.19481287692329</v>
      </c>
      <c r="H1025" s="43">
        <v>54569579</v>
      </c>
      <c r="I1025" s="44">
        <f t="shared" si="64"/>
        <v>79.922047209440223</v>
      </c>
      <c r="J1025" s="43">
        <v>57729412</v>
      </c>
      <c r="K1025" s="44">
        <f t="shared" si="64"/>
        <v>105.79046614964722</v>
      </c>
      <c r="L1025" s="93">
        <v>35737391</v>
      </c>
      <c r="M1025" s="44">
        <f t="shared" si="64"/>
        <v>61.904997404096193</v>
      </c>
      <c r="N1025" s="93">
        <v>44537061</v>
      </c>
      <c r="O1025" s="44">
        <f t="shared" si="63"/>
        <v>124.62314610487375</v>
      </c>
    </row>
    <row r="1026" spans="1:15" ht="12" x14ac:dyDescent="0.2">
      <c r="A1026" s="19" t="s">
        <v>499</v>
      </c>
      <c r="B1026" s="42" t="s">
        <v>500</v>
      </c>
      <c r="C1026" s="43">
        <v>0</v>
      </c>
      <c r="D1026" s="43">
        <v>0</v>
      </c>
      <c r="E1026" s="44" t="str">
        <f t="shared" si="65"/>
        <v>-</v>
      </c>
      <c r="F1026" s="43">
        <v>0</v>
      </c>
      <c r="G1026" s="44" t="str">
        <f t="shared" si="64"/>
        <v>-</v>
      </c>
      <c r="H1026" s="43">
        <v>0</v>
      </c>
      <c r="I1026" s="44" t="str">
        <f t="shared" si="64"/>
        <v>-</v>
      </c>
      <c r="J1026" s="43">
        <v>0</v>
      </c>
      <c r="K1026" s="44" t="str">
        <f t="shared" si="64"/>
        <v>-</v>
      </c>
      <c r="L1026" s="93">
        <v>0</v>
      </c>
      <c r="M1026" s="44" t="str">
        <f t="shared" si="64"/>
        <v>-</v>
      </c>
      <c r="N1026" s="93">
        <v>0</v>
      </c>
      <c r="O1026" s="44" t="str">
        <f t="shared" si="63"/>
        <v>-</v>
      </c>
    </row>
    <row r="1027" spans="1:15" ht="12" x14ac:dyDescent="0.2">
      <c r="A1027" s="19" t="s">
        <v>501</v>
      </c>
      <c r="B1027" s="42" t="s">
        <v>502</v>
      </c>
      <c r="C1027" s="43">
        <v>0</v>
      </c>
      <c r="D1027" s="43">
        <v>0</v>
      </c>
      <c r="E1027" s="44" t="str">
        <f t="shared" si="65"/>
        <v>-</v>
      </c>
      <c r="F1027" s="43">
        <v>0</v>
      </c>
      <c r="G1027" s="44" t="str">
        <f t="shared" si="64"/>
        <v>-</v>
      </c>
      <c r="H1027" s="43">
        <v>0</v>
      </c>
      <c r="I1027" s="44" t="str">
        <f t="shared" si="64"/>
        <v>-</v>
      </c>
      <c r="J1027" s="43">
        <v>0</v>
      </c>
      <c r="K1027" s="44" t="str">
        <f t="shared" si="64"/>
        <v>-</v>
      </c>
      <c r="L1027" s="93">
        <v>0</v>
      </c>
      <c r="M1027" s="44" t="str">
        <f t="shared" si="64"/>
        <v>-</v>
      </c>
      <c r="N1027" s="93">
        <v>0</v>
      </c>
      <c r="O1027" s="44" t="str">
        <f t="shared" si="63"/>
        <v>-</v>
      </c>
    </row>
    <row r="1028" spans="1:15" ht="12" x14ac:dyDescent="0.2">
      <c r="A1028" s="19" t="s">
        <v>503</v>
      </c>
      <c r="B1028" s="42" t="s">
        <v>504</v>
      </c>
      <c r="C1028" s="43">
        <v>0</v>
      </c>
      <c r="D1028" s="43">
        <v>0</v>
      </c>
      <c r="E1028" s="44" t="str">
        <f t="shared" si="65"/>
        <v>-</v>
      </c>
      <c r="F1028" s="43">
        <v>0</v>
      </c>
      <c r="G1028" s="44" t="str">
        <f t="shared" si="64"/>
        <v>-</v>
      </c>
      <c r="H1028" s="43">
        <v>0</v>
      </c>
      <c r="I1028" s="44" t="str">
        <f t="shared" si="64"/>
        <v>-</v>
      </c>
      <c r="J1028" s="43">
        <v>0</v>
      </c>
      <c r="K1028" s="44" t="str">
        <f t="shared" si="64"/>
        <v>-</v>
      </c>
      <c r="L1028" s="93">
        <v>0</v>
      </c>
      <c r="M1028" s="44" t="str">
        <f t="shared" si="64"/>
        <v>-</v>
      </c>
      <c r="N1028" s="93">
        <v>0</v>
      </c>
      <c r="O1028" s="44" t="str">
        <f t="shared" si="63"/>
        <v>-</v>
      </c>
    </row>
    <row r="1029" spans="1:15" ht="12" x14ac:dyDescent="0.2">
      <c r="A1029" s="19" t="s">
        <v>505</v>
      </c>
      <c r="B1029" s="42" t="s">
        <v>506</v>
      </c>
      <c r="C1029" s="43">
        <v>0</v>
      </c>
      <c r="D1029" s="43">
        <v>0</v>
      </c>
      <c r="E1029" s="44" t="str">
        <f t="shared" si="65"/>
        <v>-</v>
      </c>
      <c r="F1029" s="43">
        <v>0</v>
      </c>
      <c r="G1029" s="44" t="str">
        <f t="shared" si="64"/>
        <v>-</v>
      </c>
      <c r="H1029" s="43">
        <v>0</v>
      </c>
      <c r="I1029" s="44" t="str">
        <f t="shared" si="64"/>
        <v>-</v>
      </c>
      <c r="J1029" s="43">
        <v>0</v>
      </c>
      <c r="K1029" s="44" t="str">
        <f t="shared" si="64"/>
        <v>-</v>
      </c>
      <c r="L1029" s="93">
        <v>0</v>
      </c>
      <c r="M1029" s="44" t="str">
        <f t="shared" si="64"/>
        <v>-</v>
      </c>
      <c r="N1029" s="93">
        <v>0</v>
      </c>
      <c r="O1029" s="44" t="str">
        <f t="shared" si="63"/>
        <v>-</v>
      </c>
    </row>
    <row r="1030" spans="1:15" ht="12" x14ac:dyDescent="0.2">
      <c r="A1030" s="19" t="s">
        <v>507</v>
      </c>
      <c r="B1030" s="42" t="s">
        <v>508</v>
      </c>
      <c r="C1030" s="43">
        <v>0</v>
      </c>
      <c r="D1030" s="43">
        <v>0</v>
      </c>
      <c r="E1030" s="44" t="str">
        <f t="shared" si="65"/>
        <v>-</v>
      </c>
      <c r="F1030" s="43">
        <v>0</v>
      </c>
      <c r="G1030" s="44" t="str">
        <f t="shared" si="64"/>
        <v>-</v>
      </c>
      <c r="H1030" s="43">
        <v>0</v>
      </c>
      <c r="I1030" s="44" t="str">
        <f t="shared" si="64"/>
        <v>-</v>
      </c>
      <c r="J1030" s="43">
        <v>0</v>
      </c>
      <c r="K1030" s="44" t="str">
        <f t="shared" si="64"/>
        <v>-</v>
      </c>
      <c r="L1030" s="93">
        <v>0</v>
      </c>
      <c r="M1030" s="44" t="str">
        <f t="shared" si="64"/>
        <v>-</v>
      </c>
      <c r="N1030" s="93">
        <v>0</v>
      </c>
      <c r="O1030" s="44" t="str">
        <f t="shared" si="63"/>
        <v>-</v>
      </c>
    </row>
    <row r="1031" spans="1:15" ht="12" x14ac:dyDescent="0.2">
      <c r="A1031" s="19" t="s">
        <v>509</v>
      </c>
      <c r="B1031" s="42" t="s">
        <v>510</v>
      </c>
      <c r="C1031" s="43">
        <v>14386032</v>
      </c>
      <c r="D1031" s="43">
        <v>28664984</v>
      </c>
      <c r="E1031" s="44">
        <f t="shared" si="65"/>
        <v>199.25566688576808</v>
      </c>
      <c r="F1031" s="43">
        <v>68278505</v>
      </c>
      <c r="G1031" s="44">
        <f t="shared" si="64"/>
        <v>238.19481287692329</v>
      </c>
      <c r="H1031" s="43">
        <v>54569579</v>
      </c>
      <c r="I1031" s="44">
        <f t="shared" si="64"/>
        <v>79.922047209440223</v>
      </c>
      <c r="J1031" s="43">
        <v>57729412</v>
      </c>
      <c r="K1031" s="44">
        <f t="shared" si="64"/>
        <v>105.79046614964722</v>
      </c>
      <c r="L1031" s="93">
        <v>35737391</v>
      </c>
      <c r="M1031" s="44">
        <f t="shared" si="64"/>
        <v>61.904997404096193</v>
      </c>
      <c r="N1031" s="93">
        <v>44537061</v>
      </c>
      <c r="O1031" s="44">
        <f t="shared" si="63"/>
        <v>124.62314610487375</v>
      </c>
    </row>
    <row r="1032" spans="1:15" ht="12" x14ac:dyDescent="0.2">
      <c r="A1032" s="19" t="s">
        <v>511</v>
      </c>
      <c r="B1032" s="42" t="s">
        <v>979</v>
      </c>
      <c r="C1032" s="43">
        <v>0</v>
      </c>
      <c r="D1032" s="43">
        <v>0</v>
      </c>
      <c r="E1032" s="44" t="str">
        <f t="shared" si="65"/>
        <v>-</v>
      </c>
      <c r="F1032" s="43">
        <v>0</v>
      </c>
      <c r="G1032" s="44" t="str">
        <f t="shared" si="64"/>
        <v>-</v>
      </c>
      <c r="H1032" s="43">
        <v>0</v>
      </c>
      <c r="I1032" s="44" t="str">
        <f t="shared" si="64"/>
        <v>-</v>
      </c>
      <c r="J1032" s="43">
        <v>0</v>
      </c>
      <c r="K1032" s="44" t="str">
        <f t="shared" si="64"/>
        <v>-</v>
      </c>
      <c r="L1032" s="93">
        <v>0</v>
      </c>
      <c r="M1032" s="44" t="str">
        <f t="shared" si="64"/>
        <v>-</v>
      </c>
      <c r="N1032" s="93">
        <v>0</v>
      </c>
      <c r="O1032" s="44" t="str">
        <f t="shared" si="63"/>
        <v>-</v>
      </c>
    </row>
    <row r="1033" spans="1:15" ht="12" x14ac:dyDescent="0.2">
      <c r="A1033" s="19" t="s">
        <v>512</v>
      </c>
      <c r="B1033" s="42" t="s">
        <v>513</v>
      </c>
      <c r="C1033" s="43">
        <v>0</v>
      </c>
      <c r="D1033" s="43">
        <v>0</v>
      </c>
      <c r="E1033" s="44" t="str">
        <f t="shared" si="65"/>
        <v>-</v>
      </c>
      <c r="F1033" s="43">
        <v>0</v>
      </c>
      <c r="G1033" s="44" t="str">
        <f t="shared" si="64"/>
        <v>-</v>
      </c>
      <c r="H1033" s="43">
        <v>0</v>
      </c>
      <c r="I1033" s="44" t="str">
        <f t="shared" si="64"/>
        <v>-</v>
      </c>
      <c r="J1033" s="43">
        <v>0</v>
      </c>
      <c r="K1033" s="44" t="str">
        <f t="shared" si="64"/>
        <v>-</v>
      </c>
      <c r="L1033" s="93">
        <v>0</v>
      </c>
      <c r="M1033" s="44" t="str">
        <f t="shared" si="64"/>
        <v>-</v>
      </c>
      <c r="N1033" s="93">
        <v>0</v>
      </c>
      <c r="O1033" s="44" t="str">
        <f t="shared" si="63"/>
        <v>-</v>
      </c>
    </row>
    <row r="1034" spans="1:15" ht="12" x14ac:dyDescent="0.2">
      <c r="A1034" s="19" t="s">
        <v>514</v>
      </c>
      <c r="B1034" s="42" t="s">
        <v>515</v>
      </c>
      <c r="C1034" s="43">
        <v>0</v>
      </c>
      <c r="D1034" s="43">
        <v>0</v>
      </c>
      <c r="E1034" s="44" t="str">
        <f t="shared" si="65"/>
        <v>-</v>
      </c>
      <c r="F1034" s="43">
        <v>0</v>
      </c>
      <c r="G1034" s="44" t="str">
        <f t="shared" si="64"/>
        <v>-</v>
      </c>
      <c r="H1034" s="43">
        <v>0</v>
      </c>
      <c r="I1034" s="44" t="str">
        <f t="shared" si="64"/>
        <v>-</v>
      </c>
      <c r="J1034" s="43">
        <v>0</v>
      </c>
      <c r="K1034" s="44" t="str">
        <f t="shared" si="64"/>
        <v>-</v>
      </c>
      <c r="L1034" s="93">
        <v>0</v>
      </c>
      <c r="M1034" s="44" t="str">
        <f t="shared" si="64"/>
        <v>-</v>
      </c>
      <c r="N1034" s="93">
        <v>0</v>
      </c>
      <c r="O1034" s="44" t="str">
        <f t="shared" si="63"/>
        <v>-</v>
      </c>
    </row>
    <row r="1035" spans="1:15" ht="12" x14ac:dyDescent="0.2">
      <c r="A1035" s="19" t="s">
        <v>516</v>
      </c>
      <c r="B1035" s="42" t="s">
        <v>517</v>
      </c>
      <c r="C1035" s="43">
        <v>0</v>
      </c>
      <c r="D1035" s="43">
        <v>0</v>
      </c>
      <c r="E1035" s="44" t="str">
        <f t="shared" si="65"/>
        <v>-</v>
      </c>
      <c r="F1035" s="43">
        <v>0</v>
      </c>
      <c r="G1035" s="44" t="str">
        <f t="shared" si="64"/>
        <v>-</v>
      </c>
      <c r="H1035" s="43">
        <v>0</v>
      </c>
      <c r="I1035" s="44" t="str">
        <f t="shared" si="64"/>
        <v>-</v>
      </c>
      <c r="J1035" s="43">
        <v>0</v>
      </c>
      <c r="K1035" s="44" t="str">
        <f t="shared" si="64"/>
        <v>-</v>
      </c>
      <c r="L1035" s="93">
        <v>0</v>
      </c>
      <c r="M1035" s="44" t="str">
        <f t="shared" si="64"/>
        <v>-</v>
      </c>
      <c r="N1035" s="93">
        <v>0</v>
      </c>
      <c r="O1035" s="44" t="str">
        <f t="shared" si="63"/>
        <v>-</v>
      </c>
    </row>
    <row r="1036" spans="1:15" ht="12" x14ac:dyDescent="0.2">
      <c r="A1036" s="19" t="s">
        <v>518</v>
      </c>
      <c r="B1036" s="42" t="s">
        <v>980</v>
      </c>
      <c r="C1036" s="43">
        <v>1226187639</v>
      </c>
      <c r="D1036" s="43">
        <v>1033109090</v>
      </c>
      <c r="E1036" s="44">
        <f t="shared" si="65"/>
        <v>84.253751802826642</v>
      </c>
      <c r="F1036" s="43">
        <v>1042676104</v>
      </c>
      <c r="G1036" s="44">
        <f t="shared" si="64"/>
        <v>100.9260410243801</v>
      </c>
      <c r="H1036" s="43">
        <v>810841395</v>
      </c>
      <c r="I1036" s="44">
        <f t="shared" si="64"/>
        <v>77.765414579789777</v>
      </c>
      <c r="J1036" s="43">
        <v>967980132</v>
      </c>
      <c r="K1036" s="44">
        <f t="shared" si="64"/>
        <v>119.37971321752758</v>
      </c>
      <c r="L1036" s="93">
        <v>1198698159</v>
      </c>
      <c r="M1036" s="44">
        <f t="shared" si="64"/>
        <v>123.83499612985858</v>
      </c>
      <c r="N1036" s="93">
        <v>1007892326</v>
      </c>
      <c r="O1036" s="44">
        <f t="shared" si="63"/>
        <v>84.082245261878313</v>
      </c>
    </row>
    <row r="1037" spans="1:15" ht="12" x14ac:dyDescent="0.2">
      <c r="A1037" s="19" t="s">
        <v>519</v>
      </c>
      <c r="B1037" s="42" t="s">
        <v>520</v>
      </c>
      <c r="C1037" s="43">
        <v>1226187639</v>
      </c>
      <c r="D1037" s="43">
        <v>1032707570</v>
      </c>
      <c r="E1037" s="44">
        <f t="shared" si="65"/>
        <v>84.221006406671179</v>
      </c>
      <c r="F1037" s="43">
        <v>1042088644</v>
      </c>
      <c r="G1037" s="44">
        <f t="shared" si="64"/>
        <v>100.90839597505807</v>
      </c>
      <c r="H1037" s="43">
        <v>810197662</v>
      </c>
      <c r="I1037" s="44">
        <f t="shared" si="64"/>
        <v>77.747480184612783</v>
      </c>
      <c r="J1037" s="43">
        <v>943670714</v>
      </c>
      <c r="K1037" s="44">
        <f t="shared" si="64"/>
        <v>116.47413443165429</v>
      </c>
      <c r="L1037" s="93">
        <v>1081863024</v>
      </c>
      <c r="M1037" s="44">
        <f t="shared" si="64"/>
        <v>114.64412405194129</v>
      </c>
      <c r="N1037" s="93">
        <v>994584733</v>
      </c>
      <c r="O1037" s="44">
        <f t="shared" si="63"/>
        <v>91.932593215238683</v>
      </c>
    </row>
    <row r="1038" spans="1:15" ht="12" x14ac:dyDescent="0.2">
      <c r="A1038" s="19" t="s">
        <v>521</v>
      </c>
      <c r="B1038" s="42" t="s">
        <v>981</v>
      </c>
      <c r="C1038" s="43">
        <v>0</v>
      </c>
      <c r="D1038" s="43">
        <v>0</v>
      </c>
      <c r="E1038" s="44" t="str">
        <f t="shared" si="65"/>
        <v>-</v>
      </c>
      <c r="F1038" s="43">
        <v>0</v>
      </c>
      <c r="G1038" s="44" t="str">
        <f t="shared" si="64"/>
        <v>-</v>
      </c>
      <c r="H1038" s="43">
        <v>0</v>
      </c>
      <c r="I1038" s="44" t="str">
        <f t="shared" si="64"/>
        <v>-</v>
      </c>
      <c r="J1038" s="43">
        <v>0</v>
      </c>
      <c r="K1038" s="44" t="str">
        <f t="shared" si="64"/>
        <v>-</v>
      </c>
      <c r="L1038" s="93">
        <v>0</v>
      </c>
      <c r="M1038" s="44" t="str">
        <f t="shared" si="64"/>
        <v>-</v>
      </c>
      <c r="N1038" s="93">
        <v>0</v>
      </c>
      <c r="O1038" s="44" t="str">
        <f t="shared" si="63"/>
        <v>-</v>
      </c>
    </row>
    <row r="1039" spans="1:15" ht="12" x14ac:dyDescent="0.2">
      <c r="A1039" s="19" t="s">
        <v>522</v>
      </c>
      <c r="B1039" s="42" t="s">
        <v>523</v>
      </c>
      <c r="C1039" s="43">
        <v>0</v>
      </c>
      <c r="D1039" s="43">
        <v>0</v>
      </c>
      <c r="E1039" s="44" t="str">
        <f t="shared" si="65"/>
        <v>-</v>
      </c>
      <c r="F1039" s="43">
        <v>0</v>
      </c>
      <c r="G1039" s="44" t="str">
        <f t="shared" si="64"/>
        <v>-</v>
      </c>
      <c r="H1039" s="43">
        <v>0</v>
      </c>
      <c r="I1039" s="44" t="str">
        <f t="shared" si="64"/>
        <v>-</v>
      </c>
      <c r="J1039" s="43">
        <v>0</v>
      </c>
      <c r="K1039" s="44" t="str">
        <f t="shared" si="64"/>
        <v>-</v>
      </c>
      <c r="L1039" s="93">
        <v>0</v>
      </c>
      <c r="M1039" s="44" t="str">
        <f t="shared" si="64"/>
        <v>-</v>
      </c>
      <c r="N1039" s="93">
        <v>0</v>
      </c>
      <c r="O1039" s="44" t="str">
        <f t="shared" si="63"/>
        <v>-</v>
      </c>
    </row>
    <row r="1040" spans="1:15" ht="12" x14ac:dyDescent="0.2">
      <c r="A1040" s="19" t="s">
        <v>524</v>
      </c>
      <c r="B1040" s="42" t="s">
        <v>525</v>
      </c>
      <c r="C1040" s="43">
        <v>0</v>
      </c>
      <c r="D1040" s="43">
        <v>0</v>
      </c>
      <c r="E1040" s="44" t="str">
        <f t="shared" si="65"/>
        <v>-</v>
      </c>
      <c r="F1040" s="43">
        <v>0</v>
      </c>
      <c r="G1040" s="44" t="str">
        <f t="shared" si="64"/>
        <v>-</v>
      </c>
      <c r="H1040" s="43">
        <v>0</v>
      </c>
      <c r="I1040" s="44" t="str">
        <f t="shared" si="64"/>
        <v>-</v>
      </c>
      <c r="J1040" s="43">
        <v>0</v>
      </c>
      <c r="K1040" s="44" t="str">
        <f t="shared" si="64"/>
        <v>-</v>
      </c>
      <c r="L1040" s="93">
        <v>0</v>
      </c>
      <c r="M1040" s="44" t="str">
        <f t="shared" si="64"/>
        <v>-</v>
      </c>
      <c r="N1040" s="93">
        <v>0</v>
      </c>
      <c r="O1040" s="44" t="str">
        <f t="shared" si="63"/>
        <v>-</v>
      </c>
    </row>
    <row r="1041" spans="1:15" ht="12" x14ac:dyDescent="0.2">
      <c r="A1041" s="19" t="s">
        <v>526</v>
      </c>
      <c r="B1041" s="42" t="s">
        <v>527</v>
      </c>
      <c r="C1041" s="43">
        <v>0</v>
      </c>
      <c r="D1041" s="43">
        <v>401520</v>
      </c>
      <c r="E1041" s="44" t="str">
        <f t="shared" si="65"/>
        <v>-</v>
      </c>
      <c r="F1041" s="43">
        <v>587460</v>
      </c>
      <c r="G1041" s="44">
        <f t="shared" si="64"/>
        <v>146.30902570233116</v>
      </c>
      <c r="H1041" s="43">
        <v>643733</v>
      </c>
      <c r="I1041" s="44">
        <f t="shared" si="64"/>
        <v>109.57903516835188</v>
      </c>
      <c r="J1041" s="43">
        <v>24309418</v>
      </c>
      <c r="K1041" s="44">
        <f t="shared" si="64"/>
        <v>3776.3199960231959</v>
      </c>
      <c r="L1041" s="93">
        <v>116835135</v>
      </c>
      <c r="M1041" s="44">
        <f t="shared" si="64"/>
        <v>480.61675108799398</v>
      </c>
      <c r="N1041" s="93">
        <v>13307593</v>
      </c>
      <c r="O1041" s="44">
        <f t="shared" si="63"/>
        <v>11.390060875095493</v>
      </c>
    </row>
    <row r="1042" spans="1:15" ht="12" x14ac:dyDescent="0.2">
      <c r="A1042" s="19" t="s">
        <v>528</v>
      </c>
      <c r="B1042" s="42" t="s">
        <v>529</v>
      </c>
      <c r="C1042" s="43">
        <v>0</v>
      </c>
      <c r="D1042" s="43">
        <v>0</v>
      </c>
      <c r="E1042" s="44" t="str">
        <f t="shared" si="65"/>
        <v>-</v>
      </c>
      <c r="F1042" s="43">
        <v>0</v>
      </c>
      <c r="G1042" s="44" t="str">
        <f t="shared" si="64"/>
        <v>-</v>
      </c>
      <c r="H1042" s="43">
        <v>0</v>
      </c>
      <c r="I1042" s="44" t="str">
        <f t="shared" si="64"/>
        <v>-</v>
      </c>
      <c r="J1042" s="43">
        <v>0</v>
      </c>
      <c r="K1042" s="44" t="str">
        <f t="shared" si="64"/>
        <v>-</v>
      </c>
      <c r="L1042" s="93">
        <v>0</v>
      </c>
      <c r="M1042" s="44" t="str">
        <f t="shared" si="64"/>
        <v>-</v>
      </c>
      <c r="N1042" s="93">
        <v>0</v>
      </c>
      <c r="O1042" s="44" t="str">
        <f t="shared" si="63"/>
        <v>-</v>
      </c>
    </row>
    <row r="1043" spans="1:15" ht="12" x14ac:dyDescent="0.2">
      <c r="A1043" s="19" t="s">
        <v>530</v>
      </c>
      <c r="B1043" s="42" t="s">
        <v>982</v>
      </c>
      <c r="C1043" s="43">
        <v>2017867</v>
      </c>
      <c r="D1043" s="43">
        <v>1101626</v>
      </c>
      <c r="E1043" s="44">
        <f t="shared" si="65"/>
        <v>54.593588179994022</v>
      </c>
      <c r="F1043" s="43">
        <v>6271309</v>
      </c>
      <c r="G1043" s="44">
        <f t="shared" si="64"/>
        <v>569.27750434357938</v>
      </c>
      <c r="H1043" s="43">
        <v>3802260</v>
      </c>
      <c r="I1043" s="44">
        <f t="shared" si="64"/>
        <v>60.629447536391524</v>
      </c>
      <c r="J1043" s="43">
        <v>5532444</v>
      </c>
      <c r="K1043" s="44">
        <f t="shared" si="64"/>
        <v>145.50409493301353</v>
      </c>
      <c r="L1043" s="93">
        <v>6812532</v>
      </c>
      <c r="M1043" s="44">
        <f t="shared" si="64"/>
        <v>123.13783926235855</v>
      </c>
      <c r="N1043" s="93">
        <v>3340590</v>
      </c>
      <c r="O1043" s="44">
        <f t="shared" si="63"/>
        <v>49.03595315222006</v>
      </c>
    </row>
    <row r="1044" spans="1:15" ht="12" x14ac:dyDescent="0.2">
      <c r="A1044" s="19" t="s">
        <v>531</v>
      </c>
      <c r="B1044" s="42" t="s">
        <v>532</v>
      </c>
      <c r="C1044" s="43">
        <v>0</v>
      </c>
      <c r="D1044" s="43">
        <v>0</v>
      </c>
      <c r="E1044" s="44" t="str">
        <f t="shared" si="65"/>
        <v>-</v>
      </c>
      <c r="F1044" s="43">
        <v>0</v>
      </c>
      <c r="G1044" s="44" t="str">
        <f t="shared" si="64"/>
        <v>-</v>
      </c>
      <c r="H1044" s="43">
        <v>0</v>
      </c>
      <c r="I1044" s="44" t="str">
        <f t="shared" si="64"/>
        <v>-</v>
      </c>
      <c r="J1044" s="43">
        <v>0</v>
      </c>
      <c r="K1044" s="44" t="str">
        <f t="shared" si="64"/>
        <v>-</v>
      </c>
      <c r="L1044" s="93">
        <v>0</v>
      </c>
      <c r="M1044" s="44" t="str">
        <f t="shared" si="64"/>
        <v>-</v>
      </c>
      <c r="N1044" s="93">
        <v>0</v>
      </c>
      <c r="O1044" s="44" t="str">
        <f t="shared" si="63"/>
        <v>-</v>
      </c>
    </row>
    <row r="1045" spans="1:15" ht="12" x14ac:dyDescent="0.2">
      <c r="A1045" s="19" t="s">
        <v>533</v>
      </c>
      <c r="B1045" s="42" t="s">
        <v>534</v>
      </c>
      <c r="C1045" s="43">
        <v>0</v>
      </c>
      <c r="D1045" s="43">
        <v>0</v>
      </c>
      <c r="E1045" s="44" t="str">
        <f t="shared" si="65"/>
        <v>-</v>
      </c>
      <c r="F1045" s="43">
        <v>0</v>
      </c>
      <c r="G1045" s="44" t="str">
        <f t="shared" si="64"/>
        <v>-</v>
      </c>
      <c r="H1045" s="43">
        <v>0</v>
      </c>
      <c r="I1045" s="44" t="str">
        <f t="shared" si="64"/>
        <v>-</v>
      </c>
      <c r="J1045" s="43">
        <v>0</v>
      </c>
      <c r="K1045" s="44" t="str">
        <f t="shared" si="64"/>
        <v>-</v>
      </c>
      <c r="L1045" s="93">
        <v>0</v>
      </c>
      <c r="M1045" s="44" t="str">
        <f t="shared" si="64"/>
        <v>-</v>
      </c>
      <c r="N1045" s="93">
        <v>0</v>
      </c>
      <c r="O1045" s="44" t="str">
        <f t="shared" si="63"/>
        <v>-</v>
      </c>
    </row>
    <row r="1046" spans="1:15" ht="12" x14ac:dyDescent="0.2">
      <c r="A1046" s="19" t="s">
        <v>535</v>
      </c>
      <c r="B1046" s="42" t="s">
        <v>536</v>
      </c>
      <c r="C1046" s="43">
        <v>2017867</v>
      </c>
      <c r="D1046" s="43">
        <v>1101626</v>
      </c>
      <c r="E1046" s="44">
        <f t="shared" si="65"/>
        <v>54.593588179994022</v>
      </c>
      <c r="F1046" s="43">
        <v>6271309</v>
      </c>
      <c r="G1046" s="44">
        <f t="shared" si="64"/>
        <v>569.27750434357938</v>
      </c>
      <c r="H1046" s="43">
        <v>2545296</v>
      </c>
      <c r="I1046" s="44">
        <f t="shared" si="64"/>
        <v>40.586359243341377</v>
      </c>
      <c r="J1046" s="43">
        <v>3308413</v>
      </c>
      <c r="K1046" s="44">
        <f t="shared" si="64"/>
        <v>129.98146384546237</v>
      </c>
      <c r="L1046" s="93">
        <v>2719469</v>
      </c>
      <c r="M1046" s="44">
        <f t="shared" si="64"/>
        <v>82.198594915447373</v>
      </c>
      <c r="N1046" s="93">
        <v>626566</v>
      </c>
      <c r="O1046" s="44">
        <f t="shared" si="63"/>
        <v>23.040012590693255</v>
      </c>
    </row>
    <row r="1047" spans="1:15" ht="12" x14ac:dyDescent="0.2">
      <c r="A1047" s="19" t="s">
        <v>537</v>
      </c>
      <c r="B1047" s="42" t="s">
        <v>538</v>
      </c>
      <c r="C1047" s="43">
        <v>0</v>
      </c>
      <c r="D1047" s="43">
        <v>0</v>
      </c>
      <c r="E1047" s="44" t="str">
        <f t="shared" si="65"/>
        <v>-</v>
      </c>
      <c r="F1047" s="43">
        <v>0</v>
      </c>
      <c r="G1047" s="44" t="str">
        <f t="shared" si="64"/>
        <v>-</v>
      </c>
      <c r="H1047" s="43">
        <v>1256964</v>
      </c>
      <c r="I1047" s="44" t="str">
        <f t="shared" si="64"/>
        <v>-</v>
      </c>
      <c r="J1047" s="43">
        <v>2224031</v>
      </c>
      <c r="K1047" s="44">
        <f t="shared" si="64"/>
        <v>176.93673008932635</v>
      </c>
      <c r="L1047" s="93">
        <v>4093063</v>
      </c>
      <c r="M1047" s="44">
        <f t="shared" si="64"/>
        <v>184.03803723958885</v>
      </c>
      <c r="N1047" s="93">
        <v>2714024</v>
      </c>
      <c r="O1047" s="44">
        <f t="shared" si="63"/>
        <v>66.307897044340635</v>
      </c>
    </row>
    <row r="1048" spans="1:15" ht="12" x14ac:dyDescent="0.2">
      <c r="A1048" s="19" t="s">
        <v>539</v>
      </c>
      <c r="B1048" s="42" t="s">
        <v>983</v>
      </c>
      <c r="C1048" s="43">
        <v>88607</v>
      </c>
      <c r="D1048" s="43">
        <v>1401482</v>
      </c>
      <c r="E1048" s="44">
        <f t="shared" si="65"/>
        <v>1581.6831627298068</v>
      </c>
      <c r="F1048" s="43">
        <v>638708</v>
      </c>
      <c r="G1048" s="44">
        <f t="shared" si="64"/>
        <v>45.573756923028625</v>
      </c>
      <c r="H1048" s="43">
        <v>1186367</v>
      </c>
      <c r="I1048" s="44">
        <f t="shared" si="64"/>
        <v>185.74481609749682</v>
      </c>
      <c r="J1048" s="43">
        <v>1441460</v>
      </c>
      <c r="K1048" s="44">
        <f t="shared" si="64"/>
        <v>121.50203099041022</v>
      </c>
      <c r="L1048" s="93">
        <v>2801752</v>
      </c>
      <c r="M1048" s="44">
        <f t="shared" si="64"/>
        <v>194.36904249857781</v>
      </c>
      <c r="N1048" s="93">
        <v>73238994</v>
      </c>
      <c r="O1048" s="44">
        <f t="shared" si="63"/>
        <v>2614.0427132736945</v>
      </c>
    </row>
    <row r="1049" spans="1:15" ht="12" x14ac:dyDescent="0.2">
      <c r="A1049" s="19" t="s">
        <v>540</v>
      </c>
      <c r="B1049" s="42" t="s">
        <v>541</v>
      </c>
      <c r="C1049" s="43">
        <v>0</v>
      </c>
      <c r="D1049" s="43">
        <v>0</v>
      </c>
      <c r="E1049" s="44" t="str">
        <f t="shared" si="65"/>
        <v>-</v>
      </c>
      <c r="F1049" s="43">
        <v>0</v>
      </c>
      <c r="G1049" s="44" t="str">
        <f t="shared" si="64"/>
        <v>-</v>
      </c>
      <c r="H1049" s="43">
        <v>0</v>
      </c>
      <c r="I1049" s="44" t="str">
        <f t="shared" si="64"/>
        <v>-</v>
      </c>
      <c r="J1049" s="43">
        <v>0</v>
      </c>
      <c r="K1049" s="44" t="str">
        <f t="shared" si="64"/>
        <v>-</v>
      </c>
      <c r="L1049" s="93">
        <v>0</v>
      </c>
      <c r="M1049" s="44" t="str">
        <f t="shared" si="64"/>
        <v>-</v>
      </c>
      <c r="N1049" s="93">
        <v>0</v>
      </c>
      <c r="O1049" s="44" t="str">
        <f t="shared" si="63"/>
        <v>-</v>
      </c>
    </row>
    <row r="1050" spans="1:15" ht="12" x14ac:dyDescent="0.2">
      <c r="A1050" s="19" t="s">
        <v>542</v>
      </c>
      <c r="B1050" s="42" t="s">
        <v>543</v>
      </c>
      <c r="C1050" s="43">
        <v>0</v>
      </c>
      <c r="D1050" s="43">
        <v>0</v>
      </c>
      <c r="E1050" s="44" t="str">
        <f t="shared" si="65"/>
        <v>-</v>
      </c>
      <c r="F1050" s="43">
        <v>0</v>
      </c>
      <c r="G1050" s="44" t="str">
        <f t="shared" si="64"/>
        <v>-</v>
      </c>
      <c r="H1050" s="43">
        <v>0</v>
      </c>
      <c r="I1050" s="44" t="str">
        <f t="shared" si="64"/>
        <v>-</v>
      </c>
      <c r="J1050" s="43">
        <v>0</v>
      </c>
      <c r="K1050" s="44" t="str">
        <f t="shared" si="64"/>
        <v>-</v>
      </c>
      <c r="L1050" s="93">
        <v>0</v>
      </c>
      <c r="M1050" s="44" t="str">
        <f t="shared" si="64"/>
        <v>-</v>
      </c>
      <c r="N1050" s="93">
        <v>0</v>
      </c>
      <c r="O1050" s="44" t="str">
        <f t="shared" si="63"/>
        <v>-</v>
      </c>
    </row>
    <row r="1051" spans="1:15" ht="12" x14ac:dyDescent="0.2">
      <c r="A1051" s="19" t="s">
        <v>544</v>
      </c>
      <c r="B1051" s="42" t="s">
        <v>545</v>
      </c>
      <c r="C1051" s="43">
        <v>88607</v>
      </c>
      <c r="D1051" s="43">
        <v>1401482</v>
      </c>
      <c r="E1051" s="44">
        <f t="shared" si="65"/>
        <v>1581.6831627298068</v>
      </c>
      <c r="F1051" s="43">
        <v>638708</v>
      </c>
      <c r="G1051" s="44">
        <f t="shared" si="64"/>
        <v>45.573756923028625</v>
      </c>
      <c r="H1051" s="43">
        <v>1186367</v>
      </c>
      <c r="I1051" s="44">
        <f t="shared" si="64"/>
        <v>185.74481609749682</v>
      </c>
      <c r="J1051" s="43">
        <v>461460</v>
      </c>
      <c r="K1051" s="44">
        <f t="shared" si="64"/>
        <v>38.896901211850974</v>
      </c>
      <c r="L1051" s="93">
        <v>2501752</v>
      </c>
      <c r="M1051" s="44">
        <f t="shared" si="64"/>
        <v>542.13843019980061</v>
      </c>
      <c r="N1051" s="93">
        <v>72558994</v>
      </c>
      <c r="O1051" s="44">
        <f t="shared" ref="O1051:O1114" si="66">IF(L1051&gt;0,IF(N1051/L1051&gt;=100, "&gt;&gt;100", N1051/L1051*100), "-")</f>
        <v>2900.327210690748</v>
      </c>
    </row>
    <row r="1052" spans="1:15" ht="12" x14ac:dyDescent="0.2">
      <c r="A1052" s="19" t="s">
        <v>546</v>
      </c>
      <c r="B1052" s="42" t="s">
        <v>547</v>
      </c>
      <c r="C1052" s="43">
        <v>0</v>
      </c>
      <c r="D1052" s="43">
        <v>0</v>
      </c>
      <c r="E1052" s="44" t="str">
        <f t="shared" si="65"/>
        <v>-</v>
      </c>
      <c r="F1052" s="43">
        <v>0</v>
      </c>
      <c r="G1052" s="44" t="str">
        <f t="shared" si="64"/>
        <v>-</v>
      </c>
      <c r="H1052" s="43">
        <v>0</v>
      </c>
      <c r="I1052" s="44" t="str">
        <f t="shared" si="64"/>
        <v>-</v>
      </c>
      <c r="J1052" s="43">
        <v>0</v>
      </c>
      <c r="K1052" s="44" t="str">
        <f t="shared" si="64"/>
        <v>-</v>
      </c>
      <c r="L1052" s="93">
        <v>0</v>
      </c>
      <c r="M1052" s="44" t="str">
        <f t="shared" si="64"/>
        <v>-</v>
      </c>
      <c r="N1052" s="93">
        <v>0</v>
      </c>
      <c r="O1052" s="44" t="str">
        <f t="shared" si="66"/>
        <v>-</v>
      </c>
    </row>
    <row r="1053" spans="1:15" ht="12" x14ac:dyDescent="0.2">
      <c r="A1053" s="19" t="s">
        <v>548</v>
      </c>
      <c r="B1053" s="42" t="s">
        <v>549</v>
      </c>
      <c r="C1053" s="43">
        <v>0</v>
      </c>
      <c r="D1053" s="43">
        <v>0</v>
      </c>
      <c r="E1053" s="44" t="str">
        <f t="shared" si="65"/>
        <v>-</v>
      </c>
      <c r="F1053" s="43">
        <v>0</v>
      </c>
      <c r="G1053" s="44" t="str">
        <f t="shared" si="64"/>
        <v>-</v>
      </c>
      <c r="H1053" s="43">
        <v>0</v>
      </c>
      <c r="I1053" s="44" t="str">
        <f t="shared" si="64"/>
        <v>-</v>
      </c>
      <c r="J1053" s="43">
        <v>0</v>
      </c>
      <c r="K1053" s="44" t="str">
        <f t="shared" si="64"/>
        <v>-</v>
      </c>
      <c r="L1053" s="93">
        <v>0</v>
      </c>
      <c r="M1053" s="44" t="str">
        <f t="shared" si="64"/>
        <v>-</v>
      </c>
      <c r="N1053" s="93">
        <v>0</v>
      </c>
      <c r="O1053" s="44" t="str">
        <f t="shared" si="66"/>
        <v>-</v>
      </c>
    </row>
    <row r="1054" spans="1:15" ht="12" x14ac:dyDescent="0.2">
      <c r="A1054" s="19" t="s">
        <v>550</v>
      </c>
      <c r="B1054" s="42" t="s">
        <v>551</v>
      </c>
      <c r="C1054" s="43">
        <v>0</v>
      </c>
      <c r="D1054" s="43">
        <v>0</v>
      </c>
      <c r="E1054" s="44" t="str">
        <f t="shared" si="65"/>
        <v>-</v>
      </c>
      <c r="F1054" s="43">
        <v>0</v>
      </c>
      <c r="G1054" s="44" t="str">
        <f t="shared" si="64"/>
        <v>-</v>
      </c>
      <c r="H1054" s="43">
        <v>0</v>
      </c>
      <c r="I1054" s="44" t="str">
        <f t="shared" si="64"/>
        <v>-</v>
      </c>
      <c r="J1054" s="43">
        <v>0</v>
      </c>
      <c r="K1054" s="44" t="str">
        <f t="shared" si="64"/>
        <v>-</v>
      </c>
      <c r="L1054" s="93">
        <v>0</v>
      </c>
      <c r="M1054" s="44" t="str">
        <f t="shared" si="64"/>
        <v>-</v>
      </c>
      <c r="N1054" s="93">
        <v>0</v>
      </c>
      <c r="O1054" s="44" t="str">
        <f t="shared" si="66"/>
        <v>-</v>
      </c>
    </row>
    <row r="1055" spans="1:15" ht="12" x14ac:dyDescent="0.2">
      <c r="A1055" s="19" t="s">
        <v>552</v>
      </c>
      <c r="B1055" s="42" t="s">
        <v>553</v>
      </c>
      <c r="C1055" s="43">
        <v>0</v>
      </c>
      <c r="D1055" s="43">
        <v>0</v>
      </c>
      <c r="E1055" s="44" t="str">
        <f t="shared" si="65"/>
        <v>-</v>
      </c>
      <c r="F1055" s="43">
        <v>0</v>
      </c>
      <c r="G1055" s="44" t="str">
        <f t="shared" si="64"/>
        <v>-</v>
      </c>
      <c r="H1055" s="43">
        <v>0</v>
      </c>
      <c r="I1055" s="44" t="str">
        <f t="shared" si="64"/>
        <v>-</v>
      </c>
      <c r="J1055" s="43">
        <v>980000</v>
      </c>
      <c r="K1055" s="44" t="str">
        <f t="shared" si="64"/>
        <v>-</v>
      </c>
      <c r="L1055" s="93">
        <v>300000</v>
      </c>
      <c r="M1055" s="44">
        <f t="shared" si="64"/>
        <v>30.612244897959183</v>
      </c>
      <c r="N1055" s="93">
        <v>680000</v>
      </c>
      <c r="O1055" s="44">
        <f t="shared" si="66"/>
        <v>226.66666666666666</v>
      </c>
    </row>
    <row r="1056" spans="1:15" ht="12" x14ac:dyDescent="0.2">
      <c r="A1056" s="19" t="s">
        <v>554</v>
      </c>
      <c r="B1056" s="42" t="s">
        <v>555</v>
      </c>
      <c r="C1056" s="43">
        <v>37405838</v>
      </c>
      <c r="D1056" s="43">
        <v>40407754</v>
      </c>
      <c r="E1056" s="44">
        <f t="shared" si="65"/>
        <v>108.02526065583666</v>
      </c>
      <c r="F1056" s="43">
        <v>52516996</v>
      </c>
      <c r="G1056" s="44">
        <f t="shared" si="64"/>
        <v>129.96761958113288</v>
      </c>
      <c r="H1056" s="43">
        <v>72284953</v>
      </c>
      <c r="I1056" s="44">
        <f t="shared" si="64"/>
        <v>137.64106576088244</v>
      </c>
      <c r="J1056" s="43">
        <v>64665575</v>
      </c>
      <c r="K1056" s="44">
        <f t="shared" si="64"/>
        <v>89.459247486817901</v>
      </c>
      <c r="L1056" s="93">
        <v>68761542</v>
      </c>
      <c r="M1056" s="44">
        <f t="shared" si="64"/>
        <v>106.33407651598242</v>
      </c>
      <c r="N1056" s="93">
        <v>40913611</v>
      </c>
      <c r="O1056" s="44">
        <f t="shared" si="66"/>
        <v>59.500717712235129</v>
      </c>
    </row>
    <row r="1057" spans="1:15" ht="12" x14ac:dyDescent="0.2">
      <c r="A1057" s="53" t="s">
        <v>556</v>
      </c>
      <c r="B1057" s="54" t="s">
        <v>984</v>
      </c>
      <c r="C1057" s="55">
        <v>59002855</v>
      </c>
      <c r="D1057" s="55">
        <v>162393455</v>
      </c>
      <c r="E1057" s="56">
        <f t="shared" si="65"/>
        <v>275.22982574317803</v>
      </c>
      <c r="F1057" s="55">
        <v>248951622</v>
      </c>
      <c r="G1057" s="56">
        <f t="shared" si="64"/>
        <v>153.30151205909129</v>
      </c>
      <c r="H1057" s="55">
        <v>163986084</v>
      </c>
      <c r="I1057" s="56">
        <f t="shared" si="64"/>
        <v>65.870663015804737</v>
      </c>
      <c r="J1057" s="55">
        <v>298703806</v>
      </c>
      <c r="K1057" s="56">
        <f t="shared" si="64"/>
        <v>182.1519233302748</v>
      </c>
      <c r="L1057" s="94">
        <v>383904585</v>
      </c>
      <c r="M1057" s="56">
        <f t="shared" si="64"/>
        <v>128.52349963026583</v>
      </c>
      <c r="N1057" s="94">
        <v>202917012</v>
      </c>
      <c r="O1057" s="56">
        <f t="shared" si="66"/>
        <v>52.856105378371552</v>
      </c>
    </row>
    <row r="1058" spans="1:15" ht="12" x14ac:dyDescent="0.2">
      <c r="A1058" s="19" t="s">
        <v>557</v>
      </c>
      <c r="B1058" s="42" t="s">
        <v>558</v>
      </c>
      <c r="C1058" s="43">
        <v>1153541</v>
      </c>
      <c r="D1058" s="43">
        <v>10031043</v>
      </c>
      <c r="E1058" s="44">
        <f t="shared" si="65"/>
        <v>869.58703678499512</v>
      </c>
      <c r="F1058" s="43">
        <v>173750</v>
      </c>
      <c r="G1058" s="44">
        <f t="shared" si="64"/>
        <v>1.7321229706621735</v>
      </c>
      <c r="H1058" s="43">
        <v>5836751</v>
      </c>
      <c r="I1058" s="44">
        <f t="shared" si="64"/>
        <v>3359.2811510791362</v>
      </c>
      <c r="J1058" s="43">
        <v>10019072</v>
      </c>
      <c r="K1058" s="44">
        <f t="shared" si="64"/>
        <v>171.65494981711572</v>
      </c>
      <c r="L1058" s="93">
        <v>49785837</v>
      </c>
      <c r="M1058" s="44">
        <f t="shared" si="64"/>
        <v>496.91066198546127</v>
      </c>
      <c r="N1058" s="93">
        <v>24504793</v>
      </c>
      <c r="O1058" s="44">
        <f t="shared" si="66"/>
        <v>49.220409812533632</v>
      </c>
    </row>
    <row r="1059" spans="1:15" ht="12" x14ac:dyDescent="0.2">
      <c r="A1059" s="19" t="s">
        <v>559</v>
      </c>
      <c r="B1059" s="42" t="s">
        <v>560</v>
      </c>
      <c r="C1059" s="43">
        <v>6031007</v>
      </c>
      <c r="D1059" s="43">
        <v>118333447</v>
      </c>
      <c r="E1059" s="44">
        <f t="shared" si="65"/>
        <v>1962.0843915452263</v>
      </c>
      <c r="F1059" s="43">
        <v>221143124</v>
      </c>
      <c r="G1059" s="44">
        <f t="shared" si="64"/>
        <v>186.88133372807098</v>
      </c>
      <c r="H1059" s="43">
        <v>126436715</v>
      </c>
      <c r="I1059" s="44">
        <f t="shared" si="64"/>
        <v>57.174156136095824</v>
      </c>
      <c r="J1059" s="43">
        <v>255933723</v>
      </c>
      <c r="K1059" s="44">
        <f t="shared" si="64"/>
        <v>202.420414829664</v>
      </c>
      <c r="L1059" s="93">
        <v>304900308</v>
      </c>
      <c r="M1059" s="44">
        <f t="shared" si="64"/>
        <v>119.13252557186456</v>
      </c>
      <c r="N1059" s="93">
        <v>149356359</v>
      </c>
      <c r="O1059" s="44">
        <f t="shared" si="66"/>
        <v>48.985309322809869</v>
      </c>
    </row>
    <row r="1060" spans="1:15" ht="12" x14ac:dyDescent="0.2">
      <c r="A1060" s="19" t="s">
        <v>561</v>
      </c>
      <c r="B1060" s="42" t="s">
        <v>562</v>
      </c>
      <c r="C1060" s="43">
        <v>20957</v>
      </c>
      <c r="D1060" s="43">
        <v>0</v>
      </c>
      <c r="E1060" s="44">
        <f t="shared" si="65"/>
        <v>0</v>
      </c>
      <c r="F1060" s="43">
        <v>171250</v>
      </c>
      <c r="G1060" s="44" t="str">
        <f t="shared" si="64"/>
        <v>-</v>
      </c>
      <c r="H1060" s="43">
        <v>180406</v>
      </c>
      <c r="I1060" s="44">
        <f t="shared" si="64"/>
        <v>105.3465693430657</v>
      </c>
      <c r="J1060" s="43">
        <v>359673</v>
      </c>
      <c r="K1060" s="44">
        <f t="shared" si="64"/>
        <v>199.36864627562275</v>
      </c>
      <c r="L1060" s="93">
        <v>0</v>
      </c>
      <c r="M1060" s="44">
        <f t="shared" si="64"/>
        <v>0</v>
      </c>
      <c r="N1060" s="93">
        <v>0</v>
      </c>
      <c r="O1060" s="44" t="str">
        <f t="shared" si="66"/>
        <v>-</v>
      </c>
    </row>
    <row r="1061" spans="1:15" ht="12" x14ac:dyDescent="0.2">
      <c r="A1061" s="19" t="s">
        <v>563</v>
      </c>
      <c r="B1061" s="42" t="s">
        <v>564</v>
      </c>
      <c r="C1061" s="43">
        <v>0</v>
      </c>
      <c r="D1061" s="43">
        <v>0</v>
      </c>
      <c r="E1061" s="44" t="str">
        <f t="shared" si="65"/>
        <v>-</v>
      </c>
      <c r="F1061" s="43">
        <v>0</v>
      </c>
      <c r="G1061" s="44" t="str">
        <f t="shared" si="64"/>
        <v>-</v>
      </c>
      <c r="H1061" s="43">
        <v>0</v>
      </c>
      <c r="I1061" s="44" t="str">
        <f t="shared" si="64"/>
        <v>-</v>
      </c>
      <c r="J1061" s="43">
        <v>0</v>
      </c>
      <c r="K1061" s="44" t="str">
        <f t="shared" si="64"/>
        <v>-</v>
      </c>
      <c r="L1061" s="93">
        <v>0</v>
      </c>
      <c r="M1061" s="44" t="str">
        <f t="shared" si="64"/>
        <v>-</v>
      </c>
      <c r="N1061" s="93">
        <v>0</v>
      </c>
      <c r="O1061" s="44" t="str">
        <f t="shared" si="66"/>
        <v>-</v>
      </c>
    </row>
    <row r="1062" spans="1:15" ht="12" x14ac:dyDescent="0.2">
      <c r="A1062" s="19" t="s">
        <v>565</v>
      </c>
      <c r="B1062" s="42" t="s">
        <v>566</v>
      </c>
      <c r="C1062" s="43">
        <v>2967668</v>
      </c>
      <c r="D1062" s="43">
        <v>2057010</v>
      </c>
      <c r="E1062" s="44">
        <f t="shared" si="65"/>
        <v>69.314020301462293</v>
      </c>
      <c r="F1062" s="43">
        <v>1749914</v>
      </c>
      <c r="G1062" s="44">
        <f t="shared" si="64"/>
        <v>85.070758042012443</v>
      </c>
      <c r="H1062" s="43">
        <v>4865690</v>
      </c>
      <c r="I1062" s="44">
        <f t="shared" si="64"/>
        <v>278.05309289485086</v>
      </c>
      <c r="J1062" s="43">
        <v>3151262</v>
      </c>
      <c r="K1062" s="44">
        <f t="shared" si="64"/>
        <v>64.764956254919653</v>
      </c>
      <c r="L1062" s="93">
        <v>2251020</v>
      </c>
      <c r="M1062" s="44">
        <f t="shared" si="64"/>
        <v>71.432334093452084</v>
      </c>
      <c r="N1062" s="93">
        <v>2408442</v>
      </c>
      <c r="O1062" s="44">
        <f t="shared" si="66"/>
        <v>106.99336300876936</v>
      </c>
    </row>
    <row r="1063" spans="1:15" ht="12" x14ac:dyDescent="0.2">
      <c r="A1063" s="19" t="s">
        <v>567</v>
      </c>
      <c r="B1063" s="42" t="s">
        <v>568</v>
      </c>
      <c r="C1063" s="43">
        <v>48829682</v>
      </c>
      <c r="D1063" s="43">
        <v>31971955</v>
      </c>
      <c r="E1063" s="44">
        <f t="shared" si="65"/>
        <v>65.476475968039267</v>
      </c>
      <c r="F1063" s="43">
        <v>25713584</v>
      </c>
      <c r="G1063" s="44">
        <f t="shared" si="64"/>
        <v>80.425435354203387</v>
      </c>
      <c r="H1063" s="43">
        <v>26666522</v>
      </c>
      <c r="I1063" s="44">
        <f t="shared" si="64"/>
        <v>103.70597113183445</v>
      </c>
      <c r="J1063" s="43">
        <v>29240076</v>
      </c>
      <c r="K1063" s="44">
        <f t="shared" si="64"/>
        <v>109.65087985602322</v>
      </c>
      <c r="L1063" s="93">
        <v>26967420</v>
      </c>
      <c r="M1063" s="44">
        <f t="shared" si="64"/>
        <v>92.227598861234156</v>
      </c>
      <c r="N1063" s="93">
        <v>26647418</v>
      </c>
      <c r="O1063" s="44">
        <f t="shared" si="66"/>
        <v>98.813375547234401</v>
      </c>
    </row>
    <row r="1064" spans="1:15" ht="12" x14ac:dyDescent="0.2">
      <c r="A1064" s="53" t="s">
        <v>569</v>
      </c>
      <c r="B1064" s="54" t="s">
        <v>985</v>
      </c>
      <c r="C1064" s="55">
        <v>2096118553</v>
      </c>
      <c r="D1064" s="55">
        <v>1017480654</v>
      </c>
      <c r="E1064" s="56">
        <f t="shared" si="65"/>
        <v>48.541178767954925</v>
      </c>
      <c r="F1064" s="55">
        <v>1287787181</v>
      </c>
      <c r="G1064" s="56">
        <f t="shared" si="64"/>
        <v>126.56625715067405</v>
      </c>
      <c r="H1064" s="55">
        <v>1493112386</v>
      </c>
      <c r="I1064" s="56">
        <f t="shared" si="64"/>
        <v>115.94403237036104</v>
      </c>
      <c r="J1064" s="55">
        <v>1427296116</v>
      </c>
      <c r="K1064" s="56">
        <f t="shared" si="64"/>
        <v>95.59200830311778</v>
      </c>
      <c r="L1064" s="94">
        <v>1534177718</v>
      </c>
      <c r="M1064" s="56">
        <f t="shared" si="64"/>
        <v>107.48839717293815</v>
      </c>
      <c r="N1064" s="94">
        <v>1409049373</v>
      </c>
      <c r="O1064" s="56">
        <f t="shared" si="66"/>
        <v>91.843947182134727</v>
      </c>
    </row>
    <row r="1065" spans="1:15" ht="12" x14ac:dyDescent="0.2">
      <c r="A1065" s="19" t="s">
        <v>570</v>
      </c>
      <c r="B1065" s="42" t="s">
        <v>571</v>
      </c>
      <c r="C1065" s="43">
        <v>0</v>
      </c>
      <c r="D1065" s="43">
        <v>0</v>
      </c>
      <c r="E1065" s="44" t="str">
        <f t="shared" si="65"/>
        <v>-</v>
      </c>
      <c r="F1065" s="43">
        <v>0</v>
      </c>
      <c r="G1065" s="44" t="str">
        <f t="shared" si="64"/>
        <v>-</v>
      </c>
      <c r="H1065" s="43">
        <v>0</v>
      </c>
      <c r="I1065" s="44" t="str">
        <f t="shared" si="64"/>
        <v>-</v>
      </c>
      <c r="J1065" s="43">
        <v>0</v>
      </c>
      <c r="K1065" s="44" t="str">
        <f t="shared" si="64"/>
        <v>-</v>
      </c>
      <c r="L1065" s="93">
        <v>0</v>
      </c>
      <c r="M1065" s="44" t="str">
        <f t="shared" si="64"/>
        <v>-</v>
      </c>
      <c r="N1065" s="93">
        <v>0</v>
      </c>
      <c r="O1065" s="44" t="str">
        <f t="shared" si="66"/>
        <v>-</v>
      </c>
    </row>
    <row r="1066" spans="1:15" ht="12" x14ac:dyDescent="0.2">
      <c r="A1066" s="19" t="s">
        <v>572</v>
      </c>
      <c r="B1066" s="42" t="s">
        <v>0</v>
      </c>
      <c r="C1066" s="43">
        <v>178719257</v>
      </c>
      <c r="D1066" s="43">
        <v>163467457</v>
      </c>
      <c r="E1066" s="44">
        <f t="shared" si="65"/>
        <v>91.466056732767186</v>
      </c>
      <c r="F1066" s="43">
        <v>256304660</v>
      </c>
      <c r="G1066" s="44">
        <f t="shared" si="64"/>
        <v>156.79246787328441</v>
      </c>
      <c r="H1066" s="43">
        <v>758188455</v>
      </c>
      <c r="I1066" s="44">
        <f t="shared" si="64"/>
        <v>295.81532189075295</v>
      </c>
      <c r="J1066" s="43">
        <v>681462951</v>
      </c>
      <c r="K1066" s="44">
        <f t="shared" si="64"/>
        <v>89.880417791378804</v>
      </c>
      <c r="L1066" s="93">
        <v>460096225</v>
      </c>
      <c r="M1066" s="44">
        <f t="shared" si="64"/>
        <v>67.515955830737454</v>
      </c>
      <c r="N1066" s="93">
        <v>381721790</v>
      </c>
      <c r="O1066" s="44">
        <f t="shared" si="66"/>
        <v>82.96564267615976</v>
      </c>
    </row>
    <row r="1067" spans="1:15" ht="12" x14ac:dyDescent="0.2">
      <c r="A1067" s="19" t="s">
        <v>1</v>
      </c>
      <c r="B1067" s="42" t="s">
        <v>2</v>
      </c>
      <c r="C1067" s="43">
        <v>0</v>
      </c>
      <c r="D1067" s="43">
        <v>0</v>
      </c>
      <c r="E1067" s="44" t="str">
        <f t="shared" si="65"/>
        <v>-</v>
      </c>
      <c r="F1067" s="43">
        <v>0</v>
      </c>
      <c r="G1067" s="44" t="str">
        <f t="shared" si="64"/>
        <v>-</v>
      </c>
      <c r="H1067" s="43">
        <v>0</v>
      </c>
      <c r="I1067" s="44" t="str">
        <f t="shared" si="64"/>
        <v>-</v>
      </c>
      <c r="J1067" s="43">
        <v>0</v>
      </c>
      <c r="K1067" s="44" t="str">
        <f t="shared" si="64"/>
        <v>-</v>
      </c>
      <c r="L1067" s="93">
        <v>0</v>
      </c>
      <c r="M1067" s="44" t="str">
        <f t="shared" si="64"/>
        <v>-</v>
      </c>
      <c r="N1067" s="93">
        <v>0</v>
      </c>
      <c r="O1067" s="44" t="str">
        <f t="shared" si="66"/>
        <v>-</v>
      </c>
    </row>
    <row r="1068" spans="1:15" ht="12" x14ac:dyDescent="0.2">
      <c r="A1068" s="19" t="s">
        <v>3</v>
      </c>
      <c r="B1068" s="42" t="s">
        <v>4</v>
      </c>
      <c r="C1068" s="43">
        <v>133809814</v>
      </c>
      <c r="D1068" s="43">
        <v>117388869</v>
      </c>
      <c r="E1068" s="44">
        <f t="shared" si="65"/>
        <v>87.728146008782275</v>
      </c>
      <c r="F1068" s="43">
        <v>124998983</v>
      </c>
      <c r="G1068" s="44">
        <f t="shared" si="64"/>
        <v>106.48282419349317</v>
      </c>
      <c r="H1068" s="43">
        <v>128195951</v>
      </c>
      <c r="I1068" s="44">
        <f t="shared" si="64"/>
        <v>102.55759520859462</v>
      </c>
      <c r="J1068" s="43">
        <v>131835416</v>
      </c>
      <c r="K1068" s="44">
        <f t="shared" si="64"/>
        <v>102.83898592085798</v>
      </c>
      <c r="L1068" s="93">
        <v>121833832</v>
      </c>
      <c r="M1068" s="44">
        <f t="shared" si="64"/>
        <v>92.413583312089671</v>
      </c>
      <c r="N1068" s="93">
        <v>167130763</v>
      </c>
      <c r="O1068" s="44">
        <f t="shared" si="66"/>
        <v>137.17927135378949</v>
      </c>
    </row>
    <row r="1069" spans="1:15" ht="12" x14ac:dyDescent="0.2">
      <c r="A1069" s="19" t="s">
        <v>5</v>
      </c>
      <c r="B1069" s="42" t="s">
        <v>6</v>
      </c>
      <c r="C1069" s="43">
        <v>0</v>
      </c>
      <c r="D1069" s="43">
        <v>0</v>
      </c>
      <c r="E1069" s="44" t="str">
        <f t="shared" si="65"/>
        <v>-</v>
      </c>
      <c r="F1069" s="43">
        <v>0</v>
      </c>
      <c r="G1069" s="44" t="str">
        <f t="shared" si="64"/>
        <v>-</v>
      </c>
      <c r="H1069" s="43">
        <v>0</v>
      </c>
      <c r="I1069" s="44" t="str">
        <f t="shared" si="64"/>
        <v>-</v>
      </c>
      <c r="J1069" s="43">
        <v>0</v>
      </c>
      <c r="K1069" s="44" t="str">
        <f t="shared" si="64"/>
        <v>-</v>
      </c>
      <c r="L1069" s="93">
        <v>0</v>
      </c>
      <c r="M1069" s="44" t="str">
        <f t="shared" si="64"/>
        <v>-</v>
      </c>
      <c r="N1069" s="93">
        <v>0</v>
      </c>
      <c r="O1069" s="44" t="str">
        <f t="shared" si="66"/>
        <v>-</v>
      </c>
    </row>
    <row r="1070" spans="1:15" ht="12" x14ac:dyDescent="0.2">
      <c r="A1070" s="19" t="s">
        <v>7</v>
      </c>
      <c r="B1070" s="42" t="s">
        <v>8</v>
      </c>
      <c r="C1070" s="43">
        <v>1783589482</v>
      </c>
      <c r="D1070" s="43">
        <v>736624328</v>
      </c>
      <c r="E1070" s="44">
        <f t="shared" si="65"/>
        <v>41.300104953186754</v>
      </c>
      <c r="F1070" s="43">
        <v>906483538</v>
      </c>
      <c r="G1070" s="44">
        <f t="shared" si="64"/>
        <v>123.05913659696562</v>
      </c>
      <c r="H1070" s="43">
        <v>606727980</v>
      </c>
      <c r="I1070" s="44">
        <f t="shared" si="64"/>
        <v>66.932046150406762</v>
      </c>
      <c r="J1070" s="43">
        <v>613997749</v>
      </c>
      <c r="K1070" s="44">
        <f t="shared" si="64"/>
        <v>101.1981924749869</v>
      </c>
      <c r="L1070" s="93">
        <v>952247661</v>
      </c>
      <c r="M1070" s="44">
        <f t="shared" si="64"/>
        <v>155.08976418087812</v>
      </c>
      <c r="N1070" s="93">
        <v>860196820</v>
      </c>
      <c r="O1070" s="44">
        <f t="shared" si="66"/>
        <v>90.333308784047517</v>
      </c>
    </row>
    <row r="1071" spans="1:15" ht="12" x14ac:dyDescent="0.2">
      <c r="A1071" s="53" t="s">
        <v>9</v>
      </c>
      <c r="B1071" s="54" t="s">
        <v>729</v>
      </c>
      <c r="C1071" s="55">
        <v>241184244</v>
      </c>
      <c r="D1071" s="55">
        <v>197825720</v>
      </c>
      <c r="E1071" s="56">
        <f t="shared" si="65"/>
        <v>82.022654846392044</v>
      </c>
      <c r="F1071" s="55">
        <v>63054701</v>
      </c>
      <c r="G1071" s="56">
        <f t="shared" si="64"/>
        <v>31.873864025365357</v>
      </c>
      <c r="H1071" s="55">
        <v>77442480</v>
      </c>
      <c r="I1071" s="56">
        <f t="shared" si="64"/>
        <v>122.81793232196914</v>
      </c>
      <c r="J1071" s="55">
        <v>117869607</v>
      </c>
      <c r="K1071" s="56">
        <f t="shared" si="64"/>
        <v>152.20277940479178</v>
      </c>
      <c r="L1071" s="94">
        <v>94287722</v>
      </c>
      <c r="M1071" s="56">
        <f t="shared" si="64"/>
        <v>79.993243720580153</v>
      </c>
      <c r="N1071" s="94">
        <v>97486623</v>
      </c>
      <c r="O1071" s="56">
        <f t="shared" si="66"/>
        <v>103.39270154389773</v>
      </c>
    </row>
    <row r="1072" spans="1:15" ht="12" x14ac:dyDescent="0.2">
      <c r="A1072" s="19" t="s">
        <v>10</v>
      </c>
      <c r="B1072" s="42" t="s">
        <v>986</v>
      </c>
      <c r="C1072" s="43">
        <v>0</v>
      </c>
      <c r="D1072" s="43">
        <v>0</v>
      </c>
      <c r="E1072" s="44" t="str">
        <f t="shared" si="65"/>
        <v>-</v>
      </c>
      <c r="F1072" s="43">
        <v>0</v>
      </c>
      <c r="G1072" s="44" t="str">
        <f t="shared" si="64"/>
        <v>-</v>
      </c>
      <c r="H1072" s="43">
        <v>0</v>
      </c>
      <c r="I1072" s="44" t="str">
        <f t="shared" si="64"/>
        <v>-</v>
      </c>
      <c r="J1072" s="43">
        <v>0</v>
      </c>
      <c r="K1072" s="44" t="str">
        <f t="shared" si="64"/>
        <v>-</v>
      </c>
      <c r="L1072" s="93">
        <v>0</v>
      </c>
      <c r="M1072" s="44" t="str">
        <f t="shared" si="64"/>
        <v>-</v>
      </c>
      <c r="N1072" s="93">
        <v>0</v>
      </c>
      <c r="O1072" s="44" t="str">
        <f t="shared" si="66"/>
        <v>-</v>
      </c>
    </row>
    <row r="1073" spans="1:15" ht="12" x14ac:dyDescent="0.2">
      <c r="A1073" s="19" t="s">
        <v>11</v>
      </c>
      <c r="B1073" s="42" t="s">
        <v>12</v>
      </c>
      <c r="C1073" s="43">
        <v>0</v>
      </c>
      <c r="D1073" s="43">
        <v>0</v>
      </c>
      <c r="E1073" s="44" t="str">
        <f t="shared" si="65"/>
        <v>-</v>
      </c>
      <c r="F1073" s="43">
        <v>0</v>
      </c>
      <c r="G1073" s="44" t="str">
        <f t="shared" si="64"/>
        <v>-</v>
      </c>
      <c r="H1073" s="43">
        <v>0</v>
      </c>
      <c r="I1073" s="44" t="str">
        <f t="shared" si="64"/>
        <v>-</v>
      </c>
      <c r="J1073" s="43">
        <v>0</v>
      </c>
      <c r="K1073" s="44" t="str">
        <f t="shared" si="64"/>
        <v>-</v>
      </c>
      <c r="L1073" s="93">
        <v>0</v>
      </c>
      <c r="M1073" s="44" t="str">
        <f t="shared" ref="M1073" si="67">IF(J1073&gt;0,IF(L1073/J1073&gt;=100, "&gt;&gt;100", L1073/J1073*100), "-")</f>
        <v>-</v>
      </c>
      <c r="N1073" s="93">
        <v>0</v>
      </c>
      <c r="O1073" s="44" t="str">
        <f t="shared" si="66"/>
        <v>-</v>
      </c>
    </row>
    <row r="1074" spans="1:15" ht="12" x14ac:dyDescent="0.2">
      <c r="A1074" s="19" t="s">
        <v>13</v>
      </c>
      <c r="B1074" s="42" t="s">
        <v>14</v>
      </c>
      <c r="C1074" s="43">
        <v>0</v>
      </c>
      <c r="D1074" s="43">
        <v>0</v>
      </c>
      <c r="E1074" s="44" t="str">
        <f t="shared" si="65"/>
        <v>-</v>
      </c>
      <c r="F1074" s="43">
        <v>0</v>
      </c>
      <c r="G1074" s="44" t="str">
        <f t="shared" ref="G1074:M1123" si="68">IF(D1074&gt;0,IF(F1074/D1074&gt;=100, "&gt;&gt;100", F1074/D1074*100), "-")</f>
        <v>-</v>
      </c>
      <c r="H1074" s="43">
        <v>0</v>
      </c>
      <c r="I1074" s="44" t="str">
        <f t="shared" si="68"/>
        <v>-</v>
      </c>
      <c r="J1074" s="43">
        <v>0</v>
      </c>
      <c r="K1074" s="44" t="str">
        <f t="shared" si="68"/>
        <v>-</v>
      </c>
      <c r="L1074" s="93">
        <v>0</v>
      </c>
      <c r="M1074" s="44" t="str">
        <f t="shared" si="68"/>
        <v>-</v>
      </c>
      <c r="N1074" s="93">
        <v>0</v>
      </c>
      <c r="O1074" s="44" t="str">
        <f t="shared" si="66"/>
        <v>-</v>
      </c>
    </row>
    <row r="1075" spans="1:15" ht="12" x14ac:dyDescent="0.2">
      <c r="A1075" s="19" t="s">
        <v>15</v>
      </c>
      <c r="B1075" s="42" t="s">
        <v>16</v>
      </c>
      <c r="C1075" s="43">
        <v>0</v>
      </c>
      <c r="D1075" s="43">
        <v>0</v>
      </c>
      <c r="E1075" s="44" t="str">
        <f t="shared" si="65"/>
        <v>-</v>
      </c>
      <c r="F1075" s="43">
        <v>0</v>
      </c>
      <c r="G1075" s="44" t="str">
        <f t="shared" si="68"/>
        <v>-</v>
      </c>
      <c r="H1075" s="43">
        <v>0</v>
      </c>
      <c r="I1075" s="44" t="str">
        <f t="shared" si="68"/>
        <v>-</v>
      </c>
      <c r="J1075" s="43">
        <v>0</v>
      </c>
      <c r="K1075" s="44" t="str">
        <f t="shared" si="68"/>
        <v>-</v>
      </c>
      <c r="L1075" s="93">
        <v>0</v>
      </c>
      <c r="M1075" s="44" t="str">
        <f t="shared" si="68"/>
        <v>-</v>
      </c>
      <c r="N1075" s="93">
        <v>0</v>
      </c>
      <c r="O1075" s="44" t="str">
        <f t="shared" si="66"/>
        <v>-</v>
      </c>
    </row>
    <row r="1076" spans="1:15" ht="12" x14ac:dyDescent="0.2">
      <c r="A1076" s="19" t="s">
        <v>17</v>
      </c>
      <c r="B1076" s="42" t="s">
        <v>987</v>
      </c>
      <c r="C1076" s="43">
        <v>811000</v>
      </c>
      <c r="D1076" s="43">
        <v>759167</v>
      </c>
      <c r="E1076" s="44">
        <f t="shared" si="65"/>
        <v>93.608754623921087</v>
      </c>
      <c r="F1076" s="43">
        <v>0</v>
      </c>
      <c r="G1076" s="44">
        <f t="shared" si="68"/>
        <v>0</v>
      </c>
      <c r="H1076" s="43">
        <v>0</v>
      </c>
      <c r="I1076" s="44" t="str">
        <f t="shared" si="68"/>
        <v>-</v>
      </c>
      <c r="J1076" s="43">
        <v>0</v>
      </c>
      <c r="K1076" s="44" t="str">
        <f t="shared" si="68"/>
        <v>-</v>
      </c>
      <c r="L1076" s="93">
        <v>0</v>
      </c>
      <c r="M1076" s="44" t="str">
        <f t="shared" si="68"/>
        <v>-</v>
      </c>
      <c r="N1076" s="93">
        <v>0</v>
      </c>
      <c r="O1076" s="44" t="str">
        <f t="shared" si="66"/>
        <v>-</v>
      </c>
    </row>
    <row r="1077" spans="1:15" ht="12" x14ac:dyDescent="0.2">
      <c r="A1077" s="19" t="s">
        <v>18</v>
      </c>
      <c r="B1077" s="42" t="s">
        <v>19</v>
      </c>
      <c r="C1077" s="43">
        <v>0</v>
      </c>
      <c r="D1077" s="43">
        <v>0</v>
      </c>
      <c r="E1077" s="44" t="str">
        <f t="shared" si="65"/>
        <v>-</v>
      </c>
      <c r="F1077" s="43">
        <v>0</v>
      </c>
      <c r="G1077" s="44" t="str">
        <f t="shared" si="68"/>
        <v>-</v>
      </c>
      <c r="H1077" s="43">
        <v>0</v>
      </c>
      <c r="I1077" s="44" t="str">
        <f t="shared" si="68"/>
        <v>-</v>
      </c>
      <c r="J1077" s="43">
        <v>0</v>
      </c>
      <c r="K1077" s="44" t="str">
        <f t="shared" si="68"/>
        <v>-</v>
      </c>
      <c r="L1077" s="93">
        <v>0</v>
      </c>
      <c r="M1077" s="44" t="str">
        <f t="shared" si="68"/>
        <v>-</v>
      </c>
      <c r="N1077" s="93">
        <v>0</v>
      </c>
      <c r="O1077" s="44" t="str">
        <f t="shared" si="66"/>
        <v>-</v>
      </c>
    </row>
    <row r="1078" spans="1:15" ht="12" x14ac:dyDescent="0.2">
      <c r="A1078" s="19" t="s">
        <v>20</v>
      </c>
      <c r="B1078" s="42" t="s">
        <v>21</v>
      </c>
      <c r="C1078" s="43">
        <v>0</v>
      </c>
      <c r="D1078" s="43">
        <v>0</v>
      </c>
      <c r="E1078" s="44" t="str">
        <f t="shared" si="65"/>
        <v>-</v>
      </c>
      <c r="F1078" s="43">
        <v>0</v>
      </c>
      <c r="G1078" s="44" t="str">
        <f t="shared" si="68"/>
        <v>-</v>
      </c>
      <c r="H1078" s="43">
        <v>0</v>
      </c>
      <c r="I1078" s="44" t="str">
        <f t="shared" si="68"/>
        <v>-</v>
      </c>
      <c r="J1078" s="43">
        <v>0</v>
      </c>
      <c r="K1078" s="44" t="str">
        <f t="shared" si="68"/>
        <v>-</v>
      </c>
      <c r="L1078" s="93">
        <v>0</v>
      </c>
      <c r="M1078" s="44" t="str">
        <f t="shared" si="68"/>
        <v>-</v>
      </c>
      <c r="N1078" s="93">
        <v>0</v>
      </c>
      <c r="O1078" s="44" t="str">
        <f t="shared" si="66"/>
        <v>-</v>
      </c>
    </row>
    <row r="1079" spans="1:15" ht="12" x14ac:dyDescent="0.2">
      <c r="A1079" s="19" t="s">
        <v>22</v>
      </c>
      <c r="B1079" s="42" t="s">
        <v>23</v>
      </c>
      <c r="C1079" s="43">
        <v>811000</v>
      </c>
      <c r="D1079" s="43">
        <v>759167</v>
      </c>
      <c r="E1079" s="44">
        <f t="shared" si="65"/>
        <v>93.608754623921087</v>
      </c>
      <c r="F1079" s="43">
        <v>0</v>
      </c>
      <c r="G1079" s="44">
        <f t="shared" si="68"/>
        <v>0</v>
      </c>
      <c r="H1079" s="43">
        <v>0</v>
      </c>
      <c r="I1079" s="44" t="str">
        <f t="shared" si="68"/>
        <v>-</v>
      </c>
      <c r="J1079" s="43">
        <v>0</v>
      </c>
      <c r="K1079" s="44" t="str">
        <f t="shared" si="68"/>
        <v>-</v>
      </c>
      <c r="L1079" s="93">
        <v>0</v>
      </c>
      <c r="M1079" s="44" t="str">
        <f t="shared" si="68"/>
        <v>-</v>
      </c>
      <c r="N1079" s="93">
        <v>0</v>
      </c>
      <c r="O1079" s="44" t="str">
        <f t="shared" si="66"/>
        <v>-</v>
      </c>
    </row>
    <row r="1080" spans="1:15" ht="12" x14ac:dyDescent="0.2">
      <c r="A1080" s="19" t="s">
        <v>24</v>
      </c>
      <c r="B1080" s="42" t="s">
        <v>25</v>
      </c>
      <c r="C1080" s="43">
        <v>0</v>
      </c>
      <c r="D1080" s="43">
        <v>0</v>
      </c>
      <c r="E1080" s="44" t="str">
        <f t="shared" si="65"/>
        <v>-</v>
      </c>
      <c r="F1080" s="43">
        <v>0</v>
      </c>
      <c r="G1080" s="44" t="str">
        <f t="shared" si="68"/>
        <v>-</v>
      </c>
      <c r="H1080" s="43">
        <v>0</v>
      </c>
      <c r="I1080" s="44" t="str">
        <f t="shared" si="68"/>
        <v>-</v>
      </c>
      <c r="J1080" s="43">
        <v>0</v>
      </c>
      <c r="K1080" s="44" t="str">
        <f t="shared" si="68"/>
        <v>-</v>
      </c>
      <c r="L1080" s="93">
        <v>0</v>
      </c>
      <c r="M1080" s="44" t="str">
        <f t="shared" si="68"/>
        <v>-</v>
      </c>
      <c r="N1080" s="93">
        <v>0</v>
      </c>
      <c r="O1080" s="44" t="str">
        <f t="shared" si="66"/>
        <v>-</v>
      </c>
    </row>
    <row r="1081" spans="1:15" ht="12" x14ac:dyDescent="0.2">
      <c r="A1081" s="19" t="s">
        <v>26</v>
      </c>
      <c r="B1081" s="42" t="s">
        <v>988</v>
      </c>
      <c r="C1081" s="43">
        <v>2798999</v>
      </c>
      <c r="D1081" s="43">
        <v>2612562</v>
      </c>
      <c r="E1081" s="44">
        <f t="shared" ref="E1081:E1123" si="69">IF(C1081&gt;0,IF(D1081/C1081&gt;=100, "&gt;&gt;100", D1081/C1081*100), "-")</f>
        <v>93.33915446200588</v>
      </c>
      <c r="F1081" s="43">
        <v>11750</v>
      </c>
      <c r="G1081" s="44">
        <f t="shared" si="68"/>
        <v>0.44975009205523164</v>
      </c>
      <c r="H1081" s="43">
        <v>0</v>
      </c>
      <c r="I1081" s="44">
        <f t="shared" si="68"/>
        <v>0</v>
      </c>
      <c r="J1081" s="43">
        <v>108810</v>
      </c>
      <c r="K1081" s="44" t="str">
        <f t="shared" si="68"/>
        <v>-</v>
      </c>
      <c r="L1081" s="93">
        <v>97310</v>
      </c>
      <c r="M1081" s="44">
        <f t="shared" si="68"/>
        <v>89.431118463376521</v>
      </c>
      <c r="N1081" s="93">
        <v>0</v>
      </c>
      <c r="O1081" s="44">
        <f t="shared" si="66"/>
        <v>0</v>
      </c>
    </row>
    <row r="1082" spans="1:15" ht="12" x14ac:dyDescent="0.2">
      <c r="A1082" s="19" t="s">
        <v>27</v>
      </c>
      <c r="B1082" s="42" t="s">
        <v>28</v>
      </c>
      <c r="C1082" s="43">
        <v>0</v>
      </c>
      <c r="D1082" s="43">
        <v>87475</v>
      </c>
      <c r="E1082" s="44" t="str">
        <f t="shared" si="69"/>
        <v>-</v>
      </c>
      <c r="F1082" s="43">
        <v>11750</v>
      </c>
      <c r="G1082" s="44">
        <f t="shared" si="68"/>
        <v>13.432409259788511</v>
      </c>
      <c r="H1082" s="43">
        <v>0</v>
      </c>
      <c r="I1082" s="44">
        <f t="shared" si="68"/>
        <v>0</v>
      </c>
      <c r="J1082" s="43">
        <v>0</v>
      </c>
      <c r="K1082" s="44" t="str">
        <f t="shared" si="68"/>
        <v>-</v>
      </c>
      <c r="L1082" s="93">
        <v>0</v>
      </c>
      <c r="M1082" s="44" t="str">
        <f t="shared" si="68"/>
        <v>-</v>
      </c>
      <c r="N1082" s="93">
        <v>0</v>
      </c>
      <c r="O1082" s="44" t="str">
        <f t="shared" si="66"/>
        <v>-</v>
      </c>
    </row>
    <row r="1083" spans="1:15" ht="12" x14ac:dyDescent="0.2">
      <c r="A1083" s="19" t="s">
        <v>29</v>
      </c>
      <c r="B1083" s="42" t="s">
        <v>30</v>
      </c>
      <c r="C1083" s="43">
        <v>2798999</v>
      </c>
      <c r="D1083" s="43">
        <v>2525087</v>
      </c>
      <c r="E1083" s="44">
        <f t="shared" si="69"/>
        <v>90.213930051421954</v>
      </c>
      <c r="F1083" s="43">
        <v>0</v>
      </c>
      <c r="G1083" s="44">
        <f t="shared" si="68"/>
        <v>0</v>
      </c>
      <c r="H1083" s="43">
        <v>0</v>
      </c>
      <c r="I1083" s="44" t="str">
        <f t="shared" si="68"/>
        <v>-</v>
      </c>
      <c r="J1083" s="43">
        <v>108810</v>
      </c>
      <c r="K1083" s="44" t="str">
        <f t="shared" si="68"/>
        <v>-</v>
      </c>
      <c r="L1083" s="93">
        <v>97310</v>
      </c>
      <c r="M1083" s="44">
        <f t="shared" si="68"/>
        <v>89.431118463376521</v>
      </c>
      <c r="N1083" s="93">
        <v>0</v>
      </c>
      <c r="O1083" s="44">
        <f t="shared" si="66"/>
        <v>0</v>
      </c>
    </row>
    <row r="1084" spans="1:15" ht="12" x14ac:dyDescent="0.2">
      <c r="A1084" s="19" t="s">
        <v>31</v>
      </c>
      <c r="B1084" s="42" t="s">
        <v>32</v>
      </c>
      <c r="C1084" s="43">
        <v>0</v>
      </c>
      <c r="D1084" s="43">
        <v>0</v>
      </c>
      <c r="E1084" s="44" t="str">
        <f t="shared" si="69"/>
        <v>-</v>
      </c>
      <c r="F1084" s="43">
        <v>0</v>
      </c>
      <c r="G1084" s="44" t="str">
        <f t="shared" si="68"/>
        <v>-</v>
      </c>
      <c r="H1084" s="43">
        <v>0</v>
      </c>
      <c r="I1084" s="44" t="str">
        <f t="shared" si="68"/>
        <v>-</v>
      </c>
      <c r="J1084" s="43">
        <v>0</v>
      </c>
      <c r="K1084" s="44" t="str">
        <f t="shared" si="68"/>
        <v>-</v>
      </c>
      <c r="L1084" s="93">
        <v>0</v>
      </c>
      <c r="M1084" s="44" t="str">
        <f t="shared" si="68"/>
        <v>-</v>
      </c>
      <c r="N1084" s="93">
        <v>0</v>
      </c>
      <c r="O1084" s="44" t="str">
        <f t="shared" si="66"/>
        <v>-</v>
      </c>
    </row>
    <row r="1085" spans="1:15" ht="12" x14ac:dyDescent="0.2">
      <c r="A1085" s="19" t="s">
        <v>33</v>
      </c>
      <c r="B1085" s="42" t="s">
        <v>34</v>
      </c>
      <c r="C1085" s="43">
        <v>0</v>
      </c>
      <c r="D1085" s="43">
        <v>0</v>
      </c>
      <c r="E1085" s="44" t="str">
        <f t="shared" si="69"/>
        <v>-</v>
      </c>
      <c r="F1085" s="43">
        <v>0</v>
      </c>
      <c r="G1085" s="44" t="str">
        <f t="shared" si="68"/>
        <v>-</v>
      </c>
      <c r="H1085" s="43">
        <v>0</v>
      </c>
      <c r="I1085" s="44" t="str">
        <f t="shared" si="68"/>
        <v>-</v>
      </c>
      <c r="J1085" s="43">
        <v>0</v>
      </c>
      <c r="K1085" s="44" t="str">
        <f t="shared" si="68"/>
        <v>-</v>
      </c>
      <c r="L1085" s="93">
        <v>0</v>
      </c>
      <c r="M1085" s="44" t="str">
        <f t="shared" si="68"/>
        <v>-</v>
      </c>
      <c r="N1085" s="93">
        <v>0</v>
      </c>
      <c r="O1085" s="44" t="str">
        <f t="shared" si="66"/>
        <v>-</v>
      </c>
    </row>
    <row r="1086" spans="1:15" ht="12" x14ac:dyDescent="0.2">
      <c r="A1086" s="19" t="s">
        <v>35</v>
      </c>
      <c r="B1086" s="42" t="s">
        <v>36</v>
      </c>
      <c r="C1086" s="43">
        <v>37683999</v>
      </c>
      <c r="D1086" s="43">
        <v>35369791</v>
      </c>
      <c r="E1086" s="44">
        <f t="shared" si="69"/>
        <v>93.858910780673781</v>
      </c>
      <c r="F1086" s="43">
        <v>18470513</v>
      </c>
      <c r="G1086" s="44">
        <f t="shared" si="68"/>
        <v>52.221153922000838</v>
      </c>
      <c r="H1086" s="43">
        <v>24892732</v>
      </c>
      <c r="I1086" s="44">
        <f t="shared" si="68"/>
        <v>134.77011710503112</v>
      </c>
      <c r="J1086" s="43">
        <v>28209880</v>
      </c>
      <c r="K1086" s="44">
        <f t="shared" si="68"/>
        <v>113.32576914418233</v>
      </c>
      <c r="L1086" s="93">
        <v>26444471</v>
      </c>
      <c r="M1086" s="44">
        <f t="shared" si="68"/>
        <v>93.741876959419884</v>
      </c>
      <c r="N1086" s="93">
        <v>27310252</v>
      </c>
      <c r="O1086" s="44">
        <f t="shared" si="66"/>
        <v>103.27395847699128</v>
      </c>
    </row>
    <row r="1087" spans="1:15" ht="12" x14ac:dyDescent="0.2">
      <c r="A1087" s="19" t="s">
        <v>37</v>
      </c>
      <c r="B1087" s="42" t="s">
        <v>38</v>
      </c>
      <c r="C1087" s="43">
        <v>0</v>
      </c>
      <c r="D1087" s="43">
        <v>0</v>
      </c>
      <c r="E1087" s="44" t="str">
        <f t="shared" si="69"/>
        <v>-</v>
      </c>
      <c r="F1087" s="43">
        <v>0</v>
      </c>
      <c r="G1087" s="44" t="str">
        <f t="shared" si="68"/>
        <v>-</v>
      </c>
      <c r="H1087" s="43">
        <v>0</v>
      </c>
      <c r="I1087" s="44" t="str">
        <f t="shared" si="68"/>
        <v>-</v>
      </c>
      <c r="J1087" s="43">
        <v>0</v>
      </c>
      <c r="K1087" s="44" t="str">
        <f t="shared" si="68"/>
        <v>-</v>
      </c>
      <c r="L1087" s="93">
        <v>0</v>
      </c>
      <c r="M1087" s="44" t="str">
        <f t="shared" si="68"/>
        <v>-</v>
      </c>
      <c r="N1087" s="93">
        <v>0</v>
      </c>
      <c r="O1087" s="44" t="str">
        <f t="shared" si="66"/>
        <v>-</v>
      </c>
    </row>
    <row r="1088" spans="1:15" ht="12" x14ac:dyDescent="0.2">
      <c r="A1088" s="19" t="s">
        <v>39</v>
      </c>
      <c r="B1088" s="42" t="s">
        <v>40</v>
      </c>
      <c r="C1088" s="43">
        <v>199890246</v>
      </c>
      <c r="D1088" s="43">
        <v>159084200</v>
      </c>
      <c r="E1088" s="44">
        <f t="shared" si="69"/>
        <v>79.585774285354574</v>
      </c>
      <c r="F1088" s="43">
        <v>44572438</v>
      </c>
      <c r="G1088" s="44">
        <f t="shared" si="68"/>
        <v>28.018142593670518</v>
      </c>
      <c r="H1088" s="43">
        <v>52549748</v>
      </c>
      <c r="I1088" s="44">
        <f t="shared" si="68"/>
        <v>117.89740556709059</v>
      </c>
      <c r="J1088" s="43">
        <v>89550917</v>
      </c>
      <c r="K1088" s="44">
        <f t="shared" si="68"/>
        <v>170.41169636056105</v>
      </c>
      <c r="L1088" s="93">
        <v>67745941</v>
      </c>
      <c r="M1088" s="44">
        <f t="shared" si="68"/>
        <v>75.650750734355967</v>
      </c>
      <c r="N1088" s="93">
        <v>70176371</v>
      </c>
      <c r="O1088" s="44">
        <f t="shared" si="66"/>
        <v>103.58756548971695</v>
      </c>
    </row>
    <row r="1089" spans="1:15" ht="12" x14ac:dyDescent="0.2">
      <c r="A1089" s="53" t="s">
        <v>41</v>
      </c>
      <c r="B1089" s="54" t="s">
        <v>989</v>
      </c>
      <c r="C1089" s="55">
        <v>873871536</v>
      </c>
      <c r="D1089" s="55">
        <v>784722494</v>
      </c>
      <c r="E1089" s="56">
        <f t="shared" si="69"/>
        <v>89.798381303496313</v>
      </c>
      <c r="F1089" s="55">
        <v>438688404</v>
      </c>
      <c r="G1089" s="56">
        <f t="shared" si="68"/>
        <v>55.903635661551455</v>
      </c>
      <c r="H1089" s="55">
        <v>470589384</v>
      </c>
      <c r="I1089" s="56">
        <f t="shared" si="68"/>
        <v>107.27189953258942</v>
      </c>
      <c r="J1089" s="55">
        <v>554503877</v>
      </c>
      <c r="K1089" s="56">
        <f t="shared" si="68"/>
        <v>117.83178623510979</v>
      </c>
      <c r="L1089" s="94">
        <v>464897703</v>
      </c>
      <c r="M1089" s="56">
        <f t="shared" si="68"/>
        <v>83.840298018331083</v>
      </c>
      <c r="N1089" s="94">
        <v>419500168</v>
      </c>
      <c r="O1089" s="56">
        <f t="shared" si="66"/>
        <v>90.23494099733162</v>
      </c>
    </row>
    <row r="1090" spans="1:15" ht="12" x14ac:dyDescent="0.2">
      <c r="A1090" s="19" t="s">
        <v>42</v>
      </c>
      <c r="B1090" s="42" t="s">
        <v>43</v>
      </c>
      <c r="C1090" s="43">
        <v>342138252</v>
      </c>
      <c r="D1090" s="43">
        <v>290655585</v>
      </c>
      <c r="E1090" s="44">
        <f t="shared" si="69"/>
        <v>84.952671413075436</v>
      </c>
      <c r="F1090" s="43">
        <v>285146511</v>
      </c>
      <c r="G1090" s="44">
        <f t="shared" si="68"/>
        <v>98.104604114178642</v>
      </c>
      <c r="H1090" s="43">
        <v>308645535</v>
      </c>
      <c r="I1090" s="44">
        <f t="shared" si="68"/>
        <v>108.24103507968226</v>
      </c>
      <c r="J1090" s="43">
        <v>386472048</v>
      </c>
      <c r="K1090" s="44">
        <f t="shared" si="68"/>
        <v>125.21549939155932</v>
      </c>
      <c r="L1090" s="93">
        <v>316426260</v>
      </c>
      <c r="M1090" s="44">
        <f t="shared" si="68"/>
        <v>81.875587545725949</v>
      </c>
      <c r="N1090" s="93">
        <v>277475121</v>
      </c>
      <c r="O1090" s="44">
        <f t="shared" si="66"/>
        <v>87.69029504694079</v>
      </c>
    </row>
    <row r="1091" spans="1:15" ht="12" x14ac:dyDescent="0.2">
      <c r="A1091" s="19" t="s">
        <v>44</v>
      </c>
      <c r="B1091" s="42" t="s">
        <v>45</v>
      </c>
      <c r="C1091" s="43">
        <v>495640251</v>
      </c>
      <c r="D1091" s="43">
        <v>458761543</v>
      </c>
      <c r="E1091" s="44">
        <f t="shared" si="69"/>
        <v>92.559379928164873</v>
      </c>
      <c r="F1091" s="43">
        <v>113444552</v>
      </c>
      <c r="G1091" s="44">
        <f t="shared" si="68"/>
        <v>24.728435443421638</v>
      </c>
      <c r="H1091" s="43">
        <v>120005375</v>
      </c>
      <c r="I1091" s="44">
        <f t="shared" si="68"/>
        <v>105.78328609380907</v>
      </c>
      <c r="J1091" s="43">
        <v>119481428</v>
      </c>
      <c r="K1091" s="44">
        <f t="shared" si="68"/>
        <v>99.563397056173528</v>
      </c>
      <c r="L1091" s="93">
        <v>101733463</v>
      </c>
      <c r="M1091" s="44">
        <f t="shared" si="68"/>
        <v>85.145837895409144</v>
      </c>
      <c r="N1091" s="93">
        <v>97424692</v>
      </c>
      <c r="O1091" s="44">
        <f t="shared" si="66"/>
        <v>95.764647272451541</v>
      </c>
    </row>
    <row r="1092" spans="1:15" ht="12" x14ac:dyDescent="0.2">
      <c r="A1092" s="19" t="s">
        <v>46</v>
      </c>
      <c r="B1092" s="42" t="s">
        <v>47</v>
      </c>
      <c r="C1092" s="43">
        <v>1548907</v>
      </c>
      <c r="D1092" s="43">
        <v>637316</v>
      </c>
      <c r="E1092" s="44">
        <f t="shared" si="69"/>
        <v>41.146175980869096</v>
      </c>
      <c r="F1092" s="43">
        <v>1046659</v>
      </c>
      <c r="G1092" s="44">
        <f t="shared" si="68"/>
        <v>164.22920497837808</v>
      </c>
      <c r="H1092" s="43">
        <v>1034998</v>
      </c>
      <c r="I1092" s="44">
        <f t="shared" si="68"/>
        <v>98.885883559019703</v>
      </c>
      <c r="J1092" s="43">
        <v>730124</v>
      </c>
      <c r="K1092" s="44">
        <f t="shared" si="68"/>
        <v>70.543517958488806</v>
      </c>
      <c r="L1092" s="93">
        <v>0</v>
      </c>
      <c r="M1092" s="44">
        <f t="shared" si="68"/>
        <v>0</v>
      </c>
      <c r="N1092" s="93">
        <v>0</v>
      </c>
      <c r="O1092" s="44" t="str">
        <f t="shared" si="66"/>
        <v>-</v>
      </c>
    </row>
    <row r="1093" spans="1:15" ht="12" x14ac:dyDescent="0.2">
      <c r="A1093" s="19" t="s">
        <v>48</v>
      </c>
      <c r="B1093" s="42" t="s">
        <v>49</v>
      </c>
      <c r="C1093" s="43">
        <v>14627478</v>
      </c>
      <c r="D1093" s="43">
        <v>10349603</v>
      </c>
      <c r="E1093" s="44">
        <f t="shared" si="69"/>
        <v>70.754527882386824</v>
      </c>
      <c r="F1093" s="43">
        <v>11338385</v>
      </c>
      <c r="G1093" s="44">
        <f t="shared" si="68"/>
        <v>109.55381573573402</v>
      </c>
      <c r="H1093" s="43">
        <v>14416134</v>
      </c>
      <c r="I1093" s="44">
        <f t="shared" si="68"/>
        <v>127.14450955757808</v>
      </c>
      <c r="J1093" s="43">
        <v>14294864</v>
      </c>
      <c r="K1093" s="44">
        <f t="shared" si="68"/>
        <v>99.158789728230872</v>
      </c>
      <c r="L1093" s="93">
        <v>13259015</v>
      </c>
      <c r="M1093" s="44">
        <f t="shared" si="68"/>
        <v>92.753698111433593</v>
      </c>
      <c r="N1093" s="93">
        <v>10346564</v>
      </c>
      <c r="O1093" s="44">
        <f t="shared" si="66"/>
        <v>78.034182780545919</v>
      </c>
    </row>
    <row r="1094" spans="1:15" ht="12" x14ac:dyDescent="0.2">
      <c r="A1094" s="19" t="s">
        <v>50</v>
      </c>
      <c r="B1094" s="42" t="s">
        <v>51</v>
      </c>
      <c r="C1094" s="43">
        <v>0</v>
      </c>
      <c r="D1094" s="43">
        <v>0</v>
      </c>
      <c r="E1094" s="44" t="str">
        <f t="shared" si="69"/>
        <v>-</v>
      </c>
      <c r="F1094" s="43">
        <v>0</v>
      </c>
      <c r="G1094" s="44" t="str">
        <f t="shared" si="68"/>
        <v>-</v>
      </c>
      <c r="H1094" s="43">
        <v>0</v>
      </c>
      <c r="I1094" s="44" t="str">
        <f t="shared" si="68"/>
        <v>-</v>
      </c>
      <c r="J1094" s="43">
        <v>0</v>
      </c>
      <c r="K1094" s="44" t="str">
        <f t="shared" si="68"/>
        <v>-</v>
      </c>
      <c r="L1094" s="93">
        <v>0</v>
      </c>
      <c r="M1094" s="44" t="str">
        <f t="shared" si="68"/>
        <v>-</v>
      </c>
      <c r="N1094" s="93">
        <v>0</v>
      </c>
      <c r="O1094" s="44" t="str">
        <f t="shared" si="66"/>
        <v>-</v>
      </c>
    </row>
    <row r="1095" spans="1:15" ht="12" x14ac:dyDescent="0.2">
      <c r="A1095" s="19" t="s">
        <v>52</v>
      </c>
      <c r="B1095" s="42" t="s">
        <v>53</v>
      </c>
      <c r="C1095" s="43">
        <v>19916648</v>
      </c>
      <c r="D1095" s="43">
        <v>24318447</v>
      </c>
      <c r="E1095" s="44">
        <f t="shared" si="69"/>
        <v>122.10110355919331</v>
      </c>
      <c r="F1095" s="43">
        <v>27712297</v>
      </c>
      <c r="G1095" s="44">
        <f t="shared" si="68"/>
        <v>113.95586650742953</v>
      </c>
      <c r="H1095" s="43">
        <v>26487342</v>
      </c>
      <c r="I1095" s="44">
        <f t="shared" si="68"/>
        <v>95.579742090668276</v>
      </c>
      <c r="J1095" s="43">
        <v>33525413</v>
      </c>
      <c r="K1095" s="44">
        <f t="shared" si="68"/>
        <v>126.57145061969601</v>
      </c>
      <c r="L1095" s="93">
        <v>33478965</v>
      </c>
      <c r="M1095" s="44">
        <f t="shared" si="68"/>
        <v>99.861454354044795</v>
      </c>
      <c r="N1095" s="93">
        <v>34253791</v>
      </c>
      <c r="O1095" s="44">
        <f t="shared" si="66"/>
        <v>102.31436664783395</v>
      </c>
    </row>
    <row r="1096" spans="1:15" ht="12" x14ac:dyDescent="0.2">
      <c r="A1096" s="53" t="s">
        <v>54</v>
      </c>
      <c r="B1096" s="54" t="s">
        <v>990</v>
      </c>
      <c r="C1096" s="55">
        <v>1651154080</v>
      </c>
      <c r="D1096" s="55">
        <v>1461230457</v>
      </c>
      <c r="E1096" s="56">
        <f t="shared" si="69"/>
        <v>88.497522714536743</v>
      </c>
      <c r="F1096" s="55">
        <v>370353819</v>
      </c>
      <c r="G1096" s="56">
        <f t="shared" si="68"/>
        <v>25.345339417600165</v>
      </c>
      <c r="H1096" s="55">
        <v>589593558</v>
      </c>
      <c r="I1096" s="56">
        <f t="shared" si="68"/>
        <v>159.19737498373144</v>
      </c>
      <c r="J1096" s="55">
        <v>472449099</v>
      </c>
      <c r="K1096" s="56">
        <f t="shared" si="68"/>
        <v>80.131319718388099</v>
      </c>
      <c r="L1096" s="94">
        <v>572769546</v>
      </c>
      <c r="M1096" s="56">
        <f t="shared" si="68"/>
        <v>121.23412812350394</v>
      </c>
      <c r="N1096" s="94">
        <v>504733396</v>
      </c>
      <c r="O1096" s="56">
        <f t="shared" si="66"/>
        <v>88.121548976348691</v>
      </c>
    </row>
    <row r="1097" spans="1:15" ht="12" x14ac:dyDescent="0.2">
      <c r="A1097" s="19" t="s">
        <v>55</v>
      </c>
      <c r="B1097" s="42" t="s">
        <v>730</v>
      </c>
      <c r="C1097" s="43">
        <v>1179191769</v>
      </c>
      <c r="D1097" s="43">
        <v>1037710316</v>
      </c>
      <c r="E1097" s="44">
        <f t="shared" si="69"/>
        <v>88.001828309912497</v>
      </c>
      <c r="F1097" s="43">
        <v>97532494</v>
      </c>
      <c r="G1097" s="44">
        <f t="shared" si="68"/>
        <v>9.398817039417386</v>
      </c>
      <c r="H1097" s="43">
        <v>99212797</v>
      </c>
      <c r="I1097" s="44">
        <f t="shared" si="68"/>
        <v>101.72281352715127</v>
      </c>
      <c r="J1097" s="43">
        <v>107026096</v>
      </c>
      <c r="K1097" s="44">
        <f t="shared" si="68"/>
        <v>107.87529354706126</v>
      </c>
      <c r="L1097" s="93">
        <v>130679279</v>
      </c>
      <c r="M1097" s="44">
        <f t="shared" si="68"/>
        <v>122.10038848842997</v>
      </c>
      <c r="N1097" s="93">
        <v>173962144</v>
      </c>
      <c r="O1097" s="44">
        <f t="shared" si="66"/>
        <v>133.12144460178726</v>
      </c>
    </row>
    <row r="1098" spans="1:15" ht="12" x14ac:dyDescent="0.2">
      <c r="A1098" s="19" t="s">
        <v>56</v>
      </c>
      <c r="B1098" s="42" t="s">
        <v>57</v>
      </c>
      <c r="C1098" s="43">
        <v>906752393</v>
      </c>
      <c r="D1098" s="43">
        <v>821357212</v>
      </c>
      <c r="E1098" s="44">
        <f t="shared" si="69"/>
        <v>90.582304313808422</v>
      </c>
      <c r="F1098" s="43">
        <v>94642312</v>
      </c>
      <c r="G1098" s="44">
        <f t="shared" si="68"/>
        <v>11.522673766940759</v>
      </c>
      <c r="H1098" s="43">
        <v>95871420</v>
      </c>
      <c r="I1098" s="44">
        <f t="shared" si="68"/>
        <v>101.29868763138414</v>
      </c>
      <c r="J1098" s="43">
        <v>100982333</v>
      </c>
      <c r="K1098" s="44">
        <f t="shared" si="68"/>
        <v>105.33100792707566</v>
      </c>
      <c r="L1098" s="93">
        <v>104940126</v>
      </c>
      <c r="M1098" s="44">
        <f t="shared" si="68"/>
        <v>103.91929249644095</v>
      </c>
      <c r="N1098" s="93">
        <v>154990739</v>
      </c>
      <c r="O1098" s="44">
        <f t="shared" si="66"/>
        <v>147.69444721268965</v>
      </c>
    </row>
    <row r="1099" spans="1:15" ht="12" x14ac:dyDescent="0.2">
      <c r="A1099" s="19" t="s">
        <v>58</v>
      </c>
      <c r="B1099" s="42" t="s">
        <v>59</v>
      </c>
      <c r="C1099" s="43">
        <v>272439376</v>
      </c>
      <c r="D1099" s="43">
        <v>216353104</v>
      </c>
      <c r="E1099" s="44">
        <f t="shared" si="69"/>
        <v>79.413301842241779</v>
      </c>
      <c r="F1099" s="43">
        <v>2890182</v>
      </c>
      <c r="G1099" s="44">
        <f t="shared" si="68"/>
        <v>1.3358634318461178</v>
      </c>
      <c r="H1099" s="43">
        <v>3341377</v>
      </c>
      <c r="I1099" s="44">
        <f t="shared" si="68"/>
        <v>115.6113006032146</v>
      </c>
      <c r="J1099" s="43">
        <v>6043763</v>
      </c>
      <c r="K1099" s="44">
        <f t="shared" si="68"/>
        <v>180.87641711785292</v>
      </c>
      <c r="L1099" s="93">
        <v>25739153</v>
      </c>
      <c r="M1099" s="44">
        <f t="shared" si="68"/>
        <v>425.87958859405967</v>
      </c>
      <c r="N1099" s="93">
        <v>18971405</v>
      </c>
      <c r="O1099" s="44">
        <f t="shared" si="66"/>
        <v>73.706407510767733</v>
      </c>
    </row>
    <row r="1100" spans="1:15" ht="12" x14ac:dyDescent="0.2">
      <c r="A1100" s="19" t="s">
        <v>60</v>
      </c>
      <c r="B1100" s="42" t="s">
        <v>731</v>
      </c>
      <c r="C1100" s="43">
        <v>144220079</v>
      </c>
      <c r="D1100" s="43">
        <v>147655845</v>
      </c>
      <c r="E1100" s="44">
        <f t="shared" si="69"/>
        <v>102.38230766743652</v>
      </c>
      <c r="F1100" s="43">
        <v>25184083</v>
      </c>
      <c r="G1100" s="44">
        <f t="shared" si="68"/>
        <v>17.055933681460424</v>
      </c>
      <c r="H1100" s="43">
        <v>23274691</v>
      </c>
      <c r="I1100" s="44">
        <f t="shared" si="68"/>
        <v>92.418258786710638</v>
      </c>
      <c r="J1100" s="43">
        <v>28415634</v>
      </c>
      <c r="K1100" s="44">
        <f t="shared" si="68"/>
        <v>122.08812568123891</v>
      </c>
      <c r="L1100" s="93">
        <v>26914522</v>
      </c>
      <c r="M1100" s="44">
        <f t="shared" si="68"/>
        <v>94.717302453994165</v>
      </c>
      <c r="N1100" s="93">
        <v>21454222</v>
      </c>
      <c r="O1100" s="44">
        <f t="shared" si="66"/>
        <v>79.712439254912269</v>
      </c>
    </row>
    <row r="1101" spans="1:15" ht="12" x14ac:dyDescent="0.2">
      <c r="A1101" s="19" t="s">
        <v>61</v>
      </c>
      <c r="B1101" s="42" t="s">
        <v>62</v>
      </c>
      <c r="C1101" s="43">
        <v>0</v>
      </c>
      <c r="D1101" s="43">
        <v>0</v>
      </c>
      <c r="E1101" s="44" t="str">
        <f t="shared" si="69"/>
        <v>-</v>
      </c>
      <c r="F1101" s="43">
        <v>0</v>
      </c>
      <c r="G1101" s="44" t="str">
        <f t="shared" si="68"/>
        <v>-</v>
      </c>
      <c r="H1101" s="43">
        <v>0</v>
      </c>
      <c r="I1101" s="44" t="str">
        <f t="shared" si="68"/>
        <v>-</v>
      </c>
      <c r="J1101" s="43">
        <v>0</v>
      </c>
      <c r="K1101" s="44" t="str">
        <f t="shared" si="68"/>
        <v>-</v>
      </c>
      <c r="L1101" s="93">
        <v>0</v>
      </c>
      <c r="M1101" s="44" t="str">
        <f t="shared" si="68"/>
        <v>-</v>
      </c>
      <c r="N1101" s="93">
        <v>0</v>
      </c>
      <c r="O1101" s="44" t="str">
        <f t="shared" si="66"/>
        <v>-</v>
      </c>
    </row>
    <row r="1102" spans="1:15" ht="12" x14ac:dyDescent="0.2">
      <c r="A1102" s="19" t="s">
        <v>63</v>
      </c>
      <c r="B1102" s="42" t="s">
        <v>64</v>
      </c>
      <c r="C1102" s="43">
        <v>144220079</v>
      </c>
      <c r="D1102" s="43">
        <v>147655845</v>
      </c>
      <c r="E1102" s="44">
        <f t="shared" si="69"/>
        <v>102.38230766743652</v>
      </c>
      <c r="F1102" s="43">
        <v>25184083</v>
      </c>
      <c r="G1102" s="44">
        <f t="shared" si="68"/>
        <v>17.055933681460424</v>
      </c>
      <c r="H1102" s="43">
        <v>23274691</v>
      </c>
      <c r="I1102" s="44">
        <f t="shared" si="68"/>
        <v>92.418258786710638</v>
      </c>
      <c r="J1102" s="43">
        <v>28415634</v>
      </c>
      <c r="K1102" s="44">
        <f t="shared" si="68"/>
        <v>122.08812568123891</v>
      </c>
      <c r="L1102" s="93">
        <v>26914522</v>
      </c>
      <c r="M1102" s="44">
        <f t="shared" si="68"/>
        <v>94.717302453994165</v>
      </c>
      <c r="N1102" s="93">
        <v>21454222</v>
      </c>
      <c r="O1102" s="44">
        <f t="shared" si="66"/>
        <v>79.712439254912269</v>
      </c>
    </row>
    <row r="1103" spans="1:15" ht="12" x14ac:dyDescent="0.2">
      <c r="A1103" s="19" t="s">
        <v>65</v>
      </c>
      <c r="B1103" s="42" t="s">
        <v>66</v>
      </c>
      <c r="C1103" s="43">
        <v>0</v>
      </c>
      <c r="D1103" s="43">
        <v>0</v>
      </c>
      <c r="E1103" s="44" t="str">
        <f t="shared" si="69"/>
        <v>-</v>
      </c>
      <c r="F1103" s="43">
        <v>0</v>
      </c>
      <c r="G1103" s="44" t="str">
        <f t="shared" si="68"/>
        <v>-</v>
      </c>
      <c r="H1103" s="43">
        <v>0</v>
      </c>
      <c r="I1103" s="44" t="str">
        <f t="shared" si="68"/>
        <v>-</v>
      </c>
      <c r="J1103" s="43">
        <v>0</v>
      </c>
      <c r="K1103" s="44" t="str">
        <f t="shared" si="68"/>
        <v>-</v>
      </c>
      <c r="L1103" s="93">
        <v>0</v>
      </c>
      <c r="M1103" s="44" t="str">
        <f t="shared" si="68"/>
        <v>-</v>
      </c>
      <c r="N1103" s="93">
        <v>0</v>
      </c>
      <c r="O1103" s="44" t="str">
        <f t="shared" si="66"/>
        <v>-</v>
      </c>
    </row>
    <row r="1104" spans="1:15" ht="12" x14ac:dyDescent="0.2">
      <c r="A1104" s="19" t="s">
        <v>67</v>
      </c>
      <c r="B1104" s="42" t="s">
        <v>732</v>
      </c>
      <c r="C1104" s="43">
        <v>0</v>
      </c>
      <c r="D1104" s="43">
        <v>0</v>
      </c>
      <c r="E1104" s="44" t="str">
        <f t="shared" si="69"/>
        <v>-</v>
      </c>
      <c r="F1104" s="43">
        <v>0</v>
      </c>
      <c r="G1104" s="44" t="str">
        <f t="shared" si="68"/>
        <v>-</v>
      </c>
      <c r="H1104" s="43">
        <v>0</v>
      </c>
      <c r="I1104" s="44" t="str">
        <f t="shared" si="68"/>
        <v>-</v>
      </c>
      <c r="J1104" s="43">
        <v>0</v>
      </c>
      <c r="K1104" s="44" t="str">
        <f t="shared" si="68"/>
        <v>-</v>
      </c>
      <c r="L1104" s="93">
        <v>0</v>
      </c>
      <c r="M1104" s="44" t="str">
        <f t="shared" si="68"/>
        <v>-</v>
      </c>
      <c r="N1104" s="93">
        <v>0</v>
      </c>
      <c r="O1104" s="44" t="str">
        <f t="shared" si="66"/>
        <v>-</v>
      </c>
    </row>
    <row r="1105" spans="1:15" ht="12" x14ac:dyDescent="0.2">
      <c r="A1105" s="19" t="s">
        <v>68</v>
      </c>
      <c r="B1105" s="42" t="s">
        <v>69</v>
      </c>
      <c r="C1105" s="43">
        <v>0</v>
      </c>
      <c r="D1105" s="43">
        <v>0</v>
      </c>
      <c r="E1105" s="44" t="str">
        <f t="shared" si="69"/>
        <v>-</v>
      </c>
      <c r="F1105" s="43">
        <v>0</v>
      </c>
      <c r="G1105" s="44" t="str">
        <f t="shared" si="68"/>
        <v>-</v>
      </c>
      <c r="H1105" s="43">
        <v>0</v>
      </c>
      <c r="I1105" s="44" t="str">
        <f t="shared" si="68"/>
        <v>-</v>
      </c>
      <c r="J1105" s="43">
        <v>0</v>
      </c>
      <c r="K1105" s="44" t="str">
        <f t="shared" si="68"/>
        <v>-</v>
      </c>
      <c r="L1105" s="93">
        <v>0</v>
      </c>
      <c r="M1105" s="44" t="str">
        <f t="shared" si="68"/>
        <v>-</v>
      </c>
      <c r="N1105" s="93">
        <v>0</v>
      </c>
      <c r="O1105" s="44" t="str">
        <f t="shared" si="66"/>
        <v>-</v>
      </c>
    </row>
    <row r="1106" spans="1:15" ht="12" x14ac:dyDescent="0.2">
      <c r="A1106" s="19" t="s">
        <v>70</v>
      </c>
      <c r="B1106" s="42" t="s">
        <v>71</v>
      </c>
      <c r="C1106" s="43">
        <v>0</v>
      </c>
      <c r="D1106" s="43">
        <v>0</v>
      </c>
      <c r="E1106" s="44" t="str">
        <f t="shared" si="69"/>
        <v>-</v>
      </c>
      <c r="F1106" s="43">
        <v>0</v>
      </c>
      <c r="G1106" s="44" t="str">
        <f t="shared" si="68"/>
        <v>-</v>
      </c>
      <c r="H1106" s="43">
        <v>0</v>
      </c>
      <c r="I1106" s="44" t="str">
        <f t="shared" si="68"/>
        <v>-</v>
      </c>
      <c r="J1106" s="43">
        <v>0</v>
      </c>
      <c r="K1106" s="44" t="str">
        <f t="shared" si="68"/>
        <v>-</v>
      </c>
      <c r="L1106" s="93">
        <v>0</v>
      </c>
      <c r="M1106" s="44" t="str">
        <f t="shared" si="68"/>
        <v>-</v>
      </c>
      <c r="N1106" s="93">
        <v>0</v>
      </c>
      <c r="O1106" s="44" t="str">
        <f t="shared" si="66"/>
        <v>-</v>
      </c>
    </row>
    <row r="1107" spans="1:15" ht="12" x14ac:dyDescent="0.2">
      <c r="A1107" s="19" t="s">
        <v>72</v>
      </c>
      <c r="B1107" s="42" t="s">
        <v>73</v>
      </c>
      <c r="C1107" s="43">
        <v>3052590</v>
      </c>
      <c r="D1107" s="43">
        <v>4490199</v>
      </c>
      <c r="E1107" s="44">
        <f t="shared" si="69"/>
        <v>147.09472939372793</v>
      </c>
      <c r="F1107" s="43">
        <v>709974</v>
      </c>
      <c r="G1107" s="44">
        <f t="shared" si="68"/>
        <v>15.811637747012993</v>
      </c>
      <c r="H1107" s="43">
        <v>2231000</v>
      </c>
      <c r="I1107" s="44">
        <f t="shared" si="68"/>
        <v>314.23685937794909</v>
      </c>
      <c r="J1107" s="43">
        <v>3906006</v>
      </c>
      <c r="K1107" s="44">
        <f t="shared" si="68"/>
        <v>175.07870909905873</v>
      </c>
      <c r="L1107" s="93">
        <v>1269493</v>
      </c>
      <c r="M1107" s="44">
        <f t="shared" si="68"/>
        <v>32.50105094564627</v>
      </c>
      <c r="N1107" s="93">
        <v>1715794</v>
      </c>
      <c r="O1107" s="44">
        <f t="shared" si="66"/>
        <v>135.15584568012585</v>
      </c>
    </row>
    <row r="1108" spans="1:15" ht="12" x14ac:dyDescent="0.2">
      <c r="A1108" s="19" t="s">
        <v>74</v>
      </c>
      <c r="B1108" s="42" t="s">
        <v>75</v>
      </c>
      <c r="C1108" s="43">
        <v>0</v>
      </c>
      <c r="D1108" s="43">
        <v>100420300</v>
      </c>
      <c r="E1108" s="44" t="str">
        <f t="shared" si="69"/>
        <v>-</v>
      </c>
      <c r="F1108" s="43">
        <v>185795</v>
      </c>
      <c r="G1108" s="44">
        <f t="shared" si="68"/>
        <v>0.18501737198554474</v>
      </c>
      <c r="H1108" s="43">
        <v>0</v>
      </c>
      <c r="I1108" s="44">
        <f t="shared" si="68"/>
        <v>0</v>
      </c>
      <c r="J1108" s="43">
        <v>0</v>
      </c>
      <c r="K1108" s="44" t="str">
        <f t="shared" si="68"/>
        <v>-</v>
      </c>
      <c r="L1108" s="93">
        <v>0</v>
      </c>
      <c r="M1108" s="44" t="str">
        <f t="shared" si="68"/>
        <v>-</v>
      </c>
      <c r="N1108" s="93">
        <v>0</v>
      </c>
      <c r="O1108" s="44" t="str">
        <f t="shared" si="66"/>
        <v>-</v>
      </c>
    </row>
    <row r="1109" spans="1:15" ht="12" x14ac:dyDescent="0.2">
      <c r="A1109" s="19" t="s">
        <v>76</v>
      </c>
      <c r="B1109" s="42" t="s">
        <v>77</v>
      </c>
      <c r="C1109" s="43">
        <v>0</v>
      </c>
      <c r="D1109" s="43">
        <v>0</v>
      </c>
      <c r="E1109" s="44" t="str">
        <f t="shared" si="69"/>
        <v>-</v>
      </c>
      <c r="F1109" s="43">
        <v>0</v>
      </c>
      <c r="G1109" s="44" t="str">
        <f t="shared" si="68"/>
        <v>-</v>
      </c>
      <c r="H1109" s="43">
        <v>0</v>
      </c>
      <c r="I1109" s="44" t="str">
        <f t="shared" si="68"/>
        <v>-</v>
      </c>
      <c r="J1109" s="43">
        <v>0</v>
      </c>
      <c r="K1109" s="44" t="str">
        <f t="shared" si="68"/>
        <v>-</v>
      </c>
      <c r="L1109" s="93">
        <v>0</v>
      </c>
      <c r="M1109" s="44" t="str">
        <f t="shared" si="68"/>
        <v>-</v>
      </c>
      <c r="N1109" s="93">
        <v>0</v>
      </c>
      <c r="O1109" s="44" t="str">
        <f t="shared" si="66"/>
        <v>-</v>
      </c>
    </row>
    <row r="1110" spans="1:15" ht="12" x14ac:dyDescent="0.2">
      <c r="A1110" s="19" t="s">
        <v>78</v>
      </c>
      <c r="B1110" s="42" t="s">
        <v>79</v>
      </c>
      <c r="C1110" s="43">
        <v>324689642</v>
      </c>
      <c r="D1110" s="43">
        <v>170953797</v>
      </c>
      <c r="E1110" s="44">
        <f t="shared" si="69"/>
        <v>52.651447686156857</v>
      </c>
      <c r="F1110" s="43">
        <v>246741473</v>
      </c>
      <c r="G1110" s="44">
        <f t="shared" si="68"/>
        <v>144.3322566272102</v>
      </c>
      <c r="H1110" s="43">
        <v>464875070</v>
      </c>
      <c r="I1110" s="44">
        <f t="shared" si="68"/>
        <v>188.40572861458114</v>
      </c>
      <c r="J1110" s="43">
        <v>333101363</v>
      </c>
      <c r="K1110" s="44">
        <f t="shared" si="68"/>
        <v>71.653952749068694</v>
      </c>
      <c r="L1110" s="93">
        <v>413906252</v>
      </c>
      <c r="M1110" s="44">
        <f t="shared" si="68"/>
        <v>124.25834835145962</v>
      </c>
      <c r="N1110" s="93">
        <v>307601236</v>
      </c>
      <c r="O1110" s="44">
        <f t="shared" si="66"/>
        <v>74.316644050112103</v>
      </c>
    </row>
    <row r="1111" spans="1:15" ht="12" x14ac:dyDescent="0.2">
      <c r="A1111" s="53" t="s">
        <v>80</v>
      </c>
      <c r="B1111" s="54" t="s">
        <v>733</v>
      </c>
      <c r="C1111" s="55">
        <v>474131664</v>
      </c>
      <c r="D1111" s="55">
        <v>459542197</v>
      </c>
      <c r="E1111" s="56">
        <f t="shared" si="69"/>
        <v>96.922908105964424</v>
      </c>
      <c r="F1111" s="55">
        <v>357371966</v>
      </c>
      <c r="G1111" s="56">
        <f t="shared" si="68"/>
        <v>77.766953357713092</v>
      </c>
      <c r="H1111" s="55">
        <v>370771209</v>
      </c>
      <c r="I1111" s="56">
        <f t="shared" si="68"/>
        <v>103.74938279294128</v>
      </c>
      <c r="J1111" s="55">
        <v>633932206</v>
      </c>
      <c r="K1111" s="56">
        <f t="shared" si="68"/>
        <v>170.97665369157616</v>
      </c>
      <c r="L1111" s="94">
        <v>706271419</v>
      </c>
      <c r="M1111" s="56">
        <f t="shared" si="68"/>
        <v>111.41119071019401</v>
      </c>
      <c r="N1111" s="94">
        <v>758181722</v>
      </c>
      <c r="O1111" s="56">
        <f t="shared" si="66"/>
        <v>107.3499084917664</v>
      </c>
    </row>
    <row r="1112" spans="1:15" ht="12" x14ac:dyDescent="0.2">
      <c r="A1112" s="19" t="s">
        <v>81</v>
      </c>
      <c r="B1112" s="42" t="s">
        <v>734</v>
      </c>
      <c r="C1112" s="43">
        <v>45070547</v>
      </c>
      <c r="D1112" s="43">
        <v>43166824</v>
      </c>
      <c r="E1112" s="44">
        <f t="shared" si="69"/>
        <v>95.776126258241334</v>
      </c>
      <c r="F1112" s="43">
        <v>48182229</v>
      </c>
      <c r="G1112" s="44">
        <f t="shared" si="68"/>
        <v>111.6186564941632</v>
      </c>
      <c r="H1112" s="43">
        <v>45127751</v>
      </c>
      <c r="I1112" s="44">
        <f t="shared" si="68"/>
        <v>93.660571411090174</v>
      </c>
      <c r="J1112" s="43">
        <v>45042088</v>
      </c>
      <c r="K1112" s="44">
        <f t="shared" si="68"/>
        <v>99.810176669340336</v>
      </c>
      <c r="L1112" s="93">
        <v>43163464</v>
      </c>
      <c r="M1112" s="44">
        <f t="shared" si="68"/>
        <v>95.829180920742402</v>
      </c>
      <c r="N1112" s="93">
        <v>41799809</v>
      </c>
      <c r="O1112" s="44">
        <f t="shared" si="66"/>
        <v>96.84071927127998</v>
      </c>
    </row>
    <row r="1113" spans="1:15" ht="12" x14ac:dyDescent="0.2">
      <c r="A1113" s="19" t="s">
        <v>82</v>
      </c>
      <c r="B1113" s="42" t="s">
        <v>83</v>
      </c>
      <c r="C1113" s="43">
        <v>0</v>
      </c>
      <c r="D1113" s="43">
        <v>0</v>
      </c>
      <c r="E1113" s="44" t="str">
        <f t="shared" si="69"/>
        <v>-</v>
      </c>
      <c r="F1113" s="43">
        <v>0</v>
      </c>
      <c r="G1113" s="44" t="str">
        <f t="shared" si="68"/>
        <v>-</v>
      </c>
      <c r="H1113" s="43">
        <v>0</v>
      </c>
      <c r="I1113" s="44" t="str">
        <f t="shared" si="68"/>
        <v>-</v>
      </c>
      <c r="J1113" s="43">
        <v>0</v>
      </c>
      <c r="K1113" s="44" t="str">
        <f t="shared" si="68"/>
        <v>-</v>
      </c>
      <c r="L1113" s="93">
        <v>0</v>
      </c>
      <c r="M1113" s="44" t="str">
        <f t="shared" si="68"/>
        <v>-</v>
      </c>
      <c r="N1113" s="93">
        <v>0</v>
      </c>
      <c r="O1113" s="44" t="str">
        <f t="shared" si="66"/>
        <v>-</v>
      </c>
    </row>
    <row r="1114" spans="1:15" ht="12" x14ac:dyDescent="0.2">
      <c r="A1114" s="19" t="s">
        <v>84</v>
      </c>
      <c r="B1114" s="42" t="s">
        <v>85</v>
      </c>
      <c r="C1114" s="43">
        <v>45070547</v>
      </c>
      <c r="D1114" s="43">
        <v>43166824</v>
      </c>
      <c r="E1114" s="44">
        <f t="shared" si="69"/>
        <v>95.776126258241334</v>
      </c>
      <c r="F1114" s="43">
        <v>48182229</v>
      </c>
      <c r="G1114" s="44">
        <f t="shared" si="68"/>
        <v>111.6186564941632</v>
      </c>
      <c r="H1114" s="43">
        <v>45127751</v>
      </c>
      <c r="I1114" s="44">
        <f t="shared" si="68"/>
        <v>93.660571411090174</v>
      </c>
      <c r="J1114" s="43">
        <v>45042088</v>
      </c>
      <c r="K1114" s="44">
        <f t="shared" si="68"/>
        <v>99.810176669340336</v>
      </c>
      <c r="L1114" s="93">
        <v>43163464</v>
      </c>
      <c r="M1114" s="44">
        <f t="shared" si="68"/>
        <v>95.829180920742402</v>
      </c>
      <c r="N1114" s="93">
        <v>41799809</v>
      </c>
      <c r="O1114" s="44">
        <f t="shared" si="66"/>
        <v>96.84071927127998</v>
      </c>
    </row>
    <row r="1115" spans="1:15" ht="12" x14ac:dyDescent="0.2">
      <c r="A1115" s="19" t="s">
        <v>86</v>
      </c>
      <c r="B1115" s="42" t="s">
        <v>87</v>
      </c>
      <c r="C1115" s="43">
        <v>218636806</v>
      </c>
      <c r="D1115" s="43">
        <v>208268946</v>
      </c>
      <c r="E1115" s="44">
        <f t="shared" si="69"/>
        <v>95.257953045655086</v>
      </c>
      <c r="F1115" s="43">
        <v>158617433</v>
      </c>
      <c r="G1115" s="44">
        <f t="shared" si="68"/>
        <v>76.15990575954612</v>
      </c>
      <c r="H1115" s="43">
        <v>162510362</v>
      </c>
      <c r="I1115" s="44">
        <f t="shared" si="68"/>
        <v>102.45428823703129</v>
      </c>
      <c r="J1115" s="43">
        <v>150926601</v>
      </c>
      <c r="K1115" s="44">
        <f t="shared" si="68"/>
        <v>92.871986218331116</v>
      </c>
      <c r="L1115" s="93">
        <v>146166068</v>
      </c>
      <c r="M1115" s="44">
        <f t="shared" si="68"/>
        <v>96.845795924338091</v>
      </c>
      <c r="N1115" s="93">
        <v>133699353</v>
      </c>
      <c r="O1115" s="44">
        <f t="shared" ref="O1115:O1164" si="70">IF(L1115&gt;0,IF(N1115/L1115&gt;=100, "&gt;&gt;100", N1115/L1115*100), "-")</f>
        <v>91.470855602409713</v>
      </c>
    </row>
    <row r="1116" spans="1:15" ht="12" x14ac:dyDescent="0.2">
      <c r="A1116" s="19" t="s">
        <v>88</v>
      </c>
      <c r="B1116" s="42" t="s">
        <v>991</v>
      </c>
      <c r="C1116" s="43">
        <v>0</v>
      </c>
      <c r="D1116" s="43">
        <v>0</v>
      </c>
      <c r="E1116" s="44" t="str">
        <f t="shared" si="69"/>
        <v>-</v>
      </c>
      <c r="F1116" s="43">
        <v>0</v>
      </c>
      <c r="G1116" s="44" t="str">
        <f t="shared" si="68"/>
        <v>-</v>
      </c>
      <c r="H1116" s="43">
        <v>0</v>
      </c>
      <c r="I1116" s="44" t="str">
        <f t="shared" si="68"/>
        <v>-</v>
      </c>
      <c r="J1116" s="43">
        <v>0</v>
      </c>
      <c r="K1116" s="44" t="str">
        <f t="shared" si="68"/>
        <v>-</v>
      </c>
      <c r="L1116" s="93">
        <v>0</v>
      </c>
      <c r="M1116" s="44" t="str">
        <f t="shared" si="68"/>
        <v>-</v>
      </c>
      <c r="N1116" s="93">
        <v>0</v>
      </c>
      <c r="O1116" s="44" t="str">
        <f t="shared" si="70"/>
        <v>-</v>
      </c>
    </row>
    <row r="1117" spans="1:15" ht="12" x14ac:dyDescent="0.2">
      <c r="A1117" s="19" t="s">
        <v>89</v>
      </c>
      <c r="B1117" s="42" t="s">
        <v>90</v>
      </c>
      <c r="C1117" s="43">
        <v>88143871</v>
      </c>
      <c r="D1117" s="43">
        <v>85369052</v>
      </c>
      <c r="E1117" s="44">
        <f t="shared" si="69"/>
        <v>96.851943341585255</v>
      </c>
      <c r="F1117" s="43">
        <v>78174300</v>
      </c>
      <c r="G1117" s="44">
        <f t="shared" si="68"/>
        <v>91.572177702055299</v>
      </c>
      <c r="H1117" s="43">
        <v>78641100</v>
      </c>
      <c r="I1117" s="44">
        <f t="shared" si="68"/>
        <v>100.59712718885874</v>
      </c>
      <c r="J1117" s="43">
        <v>368662124</v>
      </c>
      <c r="K1117" s="44">
        <f t="shared" si="68"/>
        <v>468.790650181648</v>
      </c>
      <c r="L1117" s="93">
        <v>449938309</v>
      </c>
      <c r="M1117" s="44">
        <f t="shared" si="68"/>
        <v>122.04625311603749</v>
      </c>
      <c r="N1117" s="93">
        <v>521013650</v>
      </c>
      <c r="O1117" s="44">
        <f t="shared" si="70"/>
        <v>115.79668580743143</v>
      </c>
    </row>
    <row r="1118" spans="1:15" ht="12" x14ac:dyDescent="0.2">
      <c r="A1118" s="19" t="s">
        <v>91</v>
      </c>
      <c r="B1118" s="42" t="s">
        <v>92</v>
      </c>
      <c r="C1118" s="43">
        <v>0</v>
      </c>
      <c r="D1118" s="43">
        <v>0</v>
      </c>
      <c r="E1118" s="44" t="str">
        <f t="shared" si="69"/>
        <v>-</v>
      </c>
      <c r="F1118" s="43">
        <v>0</v>
      </c>
      <c r="G1118" s="44" t="str">
        <f t="shared" si="68"/>
        <v>-</v>
      </c>
      <c r="H1118" s="43">
        <v>0</v>
      </c>
      <c r="I1118" s="44" t="str">
        <f t="shared" si="68"/>
        <v>-</v>
      </c>
      <c r="J1118" s="43">
        <v>0</v>
      </c>
      <c r="K1118" s="44" t="str">
        <f t="shared" si="68"/>
        <v>-</v>
      </c>
      <c r="L1118" s="93">
        <v>0</v>
      </c>
      <c r="M1118" s="44" t="str">
        <f t="shared" si="68"/>
        <v>-</v>
      </c>
      <c r="N1118" s="93">
        <v>0</v>
      </c>
      <c r="O1118" s="44" t="str">
        <f t="shared" si="70"/>
        <v>-</v>
      </c>
    </row>
    <row r="1119" spans="1:15" ht="12" x14ac:dyDescent="0.2">
      <c r="A1119" s="19" t="s">
        <v>93</v>
      </c>
      <c r="B1119" s="42" t="s">
        <v>94</v>
      </c>
      <c r="C1119" s="43">
        <v>0</v>
      </c>
      <c r="D1119" s="43">
        <v>0</v>
      </c>
      <c r="E1119" s="44" t="str">
        <f t="shared" si="69"/>
        <v>-</v>
      </c>
      <c r="F1119" s="43">
        <v>0</v>
      </c>
      <c r="G1119" s="44" t="str">
        <f t="shared" si="68"/>
        <v>-</v>
      </c>
      <c r="H1119" s="43">
        <v>0</v>
      </c>
      <c r="I1119" s="44" t="str">
        <f t="shared" si="68"/>
        <v>-</v>
      </c>
      <c r="J1119" s="43">
        <v>0</v>
      </c>
      <c r="K1119" s="44" t="str">
        <f t="shared" si="68"/>
        <v>-</v>
      </c>
      <c r="L1119" s="93">
        <v>0</v>
      </c>
      <c r="M1119" s="44" t="str">
        <f t="shared" si="68"/>
        <v>-</v>
      </c>
      <c r="N1119" s="93">
        <v>0</v>
      </c>
      <c r="O1119" s="44" t="str">
        <f t="shared" si="70"/>
        <v>-</v>
      </c>
    </row>
    <row r="1120" spans="1:15" ht="24" x14ac:dyDescent="0.2">
      <c r="A1120" s="19" t="s">
        <v>95</v>
      </c>
      <c r="B1120" s="42" t="s">
        <v>96</v>
      </c>
      <c r="C1120" s="43">
        <v>4997198</v>
      </c>
      <c r="D1120" s="43">
        <v>5620000</v>
      </c>
      <c r="E1120" s="44">
        <f t="shared" si="69"/>
        <v>112.46302427880583</v>
      </c>
      <c r="F1120" s="43">
        <v>4081600</v>
      </c>
      <c r="G1120" s="44">
        <f t="shared" si="68"/>
        <v>72.62633451957295</v>
      </c>
      <c r="H1120" s="43">
        <v>4281700</v>
      </c>
      <c r="I1120" s="44">
        <f t="shared" si="68"/>
        <v>104.90248921991376</v>
      </c>
      <c r="J1120" s="43">
        <v>4422300</v>
      </c>
      <c r="K1120" s="44">
        <f t="shared" si="68"/>
        <v>103.28374243875096</v>
      </c>
      <c r="L1120" s="93">
        <v>4545800</v>
      </c>
      <c r="M1120" s="44">
        <f t="shared" si="68"/>
        <v>102.79266445062525</v>
      </c>
      <c r="N1120" s="93">
        <v>4154400</v>
      </c>
      <c r="O1120" s="44">
        <f t="shared" si="70"/>
        <v>91.389854371067798</v>
      </c>
    </row>
    <row r="1121" spans="1:15" ht="12" x14ac:dyDescent="0.2">
      <c r="A1121" s="19" t="s">
        <v>97</v>
      </c>
      <c r="B1121" s="42" t="s">
        <v>98</v>
      </c>
      <c r="C1121" s="43">
        <v>0</v>
      </c>
      <c r="D1121" s="43">
        <v>0</v>
      </c>
      <c r="E1121" s="44" t="str">
        <f t="shared" si="69"/>
        <v>-</v>
      </c>
      <c r="F1121" s="43">
        <v>0</v>
      </c>
      <c r="G1121" s="44" t="str">
        <f t="shared" si="68"/>
        <v>-</v>
      </c>
      <c r="H1121" s="43">
        <v>0</v>
      </c>
      <c r="I1121" s="44" t="str">
        <f t="shared" si="68"/>
        <v>-</v>
      </c>
      <c r="J1121" s="43">
        <v>0</v>
      </c>
      <c r="K1121" s="44" t="str">
        <f t="shared" si="68"/>
        <v>-</v>
      </c>
      <c r="L1121" s="93">
        <v>0</v>
      </c>
      <c r="M1121" s="44" t="str">
        <f t="shared" si="68"/>
        <v>-</v>
      </c>
      <c r="N1121" s="93">
        <v>0</v>
      </c>
      <c r="O1121" s="44" t="str">
        <f t="shared" si="70"/>
        <v>-</v>
      </c>
    </row>
    <row r="1122" spans="1:15" ht="12" x14ac:dyDescent="0.2">
      <c r="A1122" s="19" t="s">
        <v>99</v>
      </c>
      <c r="B1122" s="42" t="s">
        <v>100</v>
      </c>
      <c r="C1122" s="43">
        <v>117283242</v>
      </c>
      <c r="D1122" s="43">
        <v>117117375</v>
      </c>
      <c r="E1122" s="44">
        <f t="shared" si="69"/>
        <v>99.858575703424023</v>
      </c>
      <c r="F1122" s="43">
        <v>68316404</v>
      </c>
      <c r="G1122" s="44">
        <f t="shared" si="68"/>
        <v>58.331570358369113</v>
      </c>
      <c r="H1122" s="43">
        <v>80210296</v>
      </c>
      <c r="I1122" s="44">
        <f t="shared" si="68"/>
        <v>117.41000887575991</v>
      </c>
      <c r="J1122" s="43">
        <v>64879093</v>
      </c>
      <c r="K1122" s="44">
        <f t="shared" si="68"/>
        <v>80.886240589362743</v>
      </c>
      <c r="L1122" s="93">
        <v>62457778</v>
      </c>
      <c r="M1122" s="44">
        <f t="shared" si="68"/>
        <v>96.26795799996772</v>
      </c>
      <c r="N1122" s="93">
        <v>57514510</v>
      </c>
      <c r="O1122" s="44">
        <f t="shared" si="70"/>
        <v>92.085424492686883</v>
      </c>
    </row>
    <row r="1123" spans="1:15" ht="12" x14ac:dyDescent="0.2">
      <c r="A1123" s="57"/>
      <c r="B1123" s="58" t="s">
        <v>992</v>
      </c>
      <c r="C1123" s="59">
        <v>7633226278</v>
      </c>
      <c r="D1123" s="59">
        <v>6098431852</v>
      </c>
      <c r="E1123" s="60">
        <f t="shared" si="69"/>
        <v>79.893240811902999</v>
      </c>
      <c r="F1123" s="59">
        <v>4714485930</v>
      </c>
      <c r="G1123" s="60">
        <f t="shared" si="68"/>
        <v>77.306528045465811</v>
      </c>
      <c r="H1123" s="59">
        <v>4946658789</v>
      </c>
      <c r="I1123" s="60">
        <f t="shared" si="68"/>
        <v>104.92466967655156</v>
      </c>
      <c r="J1123" s="59">
        <v>5455170523</v>
      </c>
      <c r="K1123" s="60">
        <f t="shared" si="68"/>
        <v>110.27990317688354</v>
      </c>
      <c r="L1123" s="92">
        <v>5997075420</v>
      </c>
      <c r="M1123" s="60">
        <f t="shared" si="68"/>
        <v>109.93378474082944</v>
      </c>
      <c r="N1123" s="92">
        <v>5591366049</v>
      </c>
      <c r="O1123" s="60">
        <f t="shared" si="70"/>
        <v>93.23487962737677</v>
      </c>
    </row>
    <row r="1127" spans="1:15" x14ac:dyDescent="0.25">
      <c r="L1127" s="91">
        <f>+L413-L243-L1123</f>
        <v>-1</v>
      </c>
      <c r="N1127" s="91">
        <f>+N413-N243-N1123</f>
        <v>0</v>
      </c>
    </row>
  </sheetData>
  <phoneticPr fontId="0" type="noConversion"/>
  <printOptions horizontalCentered="1"/>
  <pageMargins left="0.196850393700787" right="0.196850393700787" top="0.39370078740157499" bottom="0.59055118110236204" header="0.39370078740157499" footer="0.39370078740157499"/>
  <pageSetup paperSize="9" scale="60" orientation="landscape" r:id="rId1"/>
  <headerFooter alignWithMargins="0">
    <oddFooter>&amp;RStranica 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Sveukupno</vt:lpstr>
      <vt:lpstr>Sveukupno!Ispis_naslova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Stjepan Jusup-Ministarstvo financija</dc:creator>
  <cp:lastModifiedBy>Stjepan Jusup</cp:lastModifiedBy>
  <cp:lastPrinted>2007-09-03T13:48:25Z</cp:lastPrinted>
  <dcterms:created xsi:type="dcterms:W3CDTF">2006-07-23T10:24:09Z</dcterms:created>
  <dcterms:modified xsi:type="dcterms:W3CDTF">2021-05-27T06:17:34Z</dcterms:modified>
</cp:coreProperties>
</file>